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nsrltd.sharepoint.com/sites/Communications/Shared Documents/Project - Design System and Website Refresh/Source files/ESR Disclaimers/"/>
    </mc:Choice>
  </mc:AlternateContent>
  <xr:revisionPtr revIDLastSave="0" documentId="8_{B01F4E48-79D0-46C1-B683-9A72D0EE1E59}" xr6:coauthVersionLast="47" xr6:coauthVersionMax="47" xr10:uidLastSave="{00000000-0000-0000-0000-000000000000}"/>
  <workbookProtection workbookAlgorithmName="SHA-512" workbookHashValue="4YqW6o3j8cBVVMBkEzKjF/Y9nPuMPAG/XNcCSDZSzFXiZHmobskQbApr7BsNYT0+VNAc2ywnhSCWNp7UOLpOGA==" workbookSaltValue="GvdS+21E1nqqRsGqNRYMJw==" workbookSpinCount="100000" lockStructure="1"/>
  <bookViews>
    <workbookView xWindow="30612" yWindow="-108" windowWidth="30936" windowHeight="16896" xr2:uid="{00000000-000D-0000-FFFF-FFFF00000000}"/>
  </bookViews>
  <sheets>
    <sheet name="Contents" sheetId="1" r:id="rId1"/>
    <sheet name="All Data" sheetId="2" state="hidden" r:id="rId2"/>
    <sheet name="Gold sold" sheetId="3" r:id="rId3"/>
    <sheet name="Gold production" sheetId="4" state="hidden" r:id="rId4"/>
    <sheet name="GRI 302-1 &amp; SASB EM-MM-130" sheetId="5" r:id="rId5"/>
    <sheet name="GRI 302-1 &amp; SASB EM-MM-130(2)" sheetId="6" r:id="rId6"/>
    <sheet name="GRI 302-3 Energy intensity" sheetId="7" r:id="rId7"/>
    <sheet name="GRI 302-3 Energy intensity(2)" sheetId="8" r:id="rId8"/>
    <sheet name="GRI 302-3 Energy intensity(3)" sheetId="9" r:id="rId9"/>
    <sheet name="GRI 302-1 &amp; SASB EM-MM-130(3)" sheetId="10" r:id="rId10"/>
    <sheet name="GRI 302-1 &amp; SASB EM-MM-130(4)" sheetId="11" r:id="rId11"/>
    <sheet name="GRI 302-1 &amp; SASB EM-MM-130(5)" sheetId="12" r:id="rId12"/>
    <sheet name="GRI 302-1 &amp; SASB EM-MM-130(6)" sheetId="13" r:id="rId13"/>
    <sheet name="GRI 305-1, GRI 305-2 &amp; SAS" sheetId="14" r:id="rId14"/>
    <sheet name="GRI 305-1, GRI 305-2 &amp; SAS(2)" sheetId="15" r:id="rId15"/>
    <sheet name="GRI 305-1 &amp; SASB EM-MM-110" sheetId="16" r:id="rId16"/>
    <sheet name="GRI 305-1 &amp; SASB EM-MM-110(2)" sheetId="17" r:id="rId17"/>
    <sheet name="GRI 305-2 Scope 2 GHG emis" sheetId="18" r:id="rId18"/>
    <sheet name="GRI 305-2 Scope 2 GHG emis(2)" sheetId="19" r:id="rId19"/>
    <sheet name="GRI 305-3 Scope 3 GHG emis" sheetId="20" r:id="rId20"/>
    <sheet name="GRI 305-4 Scope 1 &amp; 2 GHG" sheetId="21" r:id="rId21"/>
    <sheet name="GRI 305-4 Scope 1 &amp; 2 GHG (2)" sheetId="22" r:id="rId22"/>
    <sheet name="GRI 305-4 Scope 1 &amp; 2 GHG (3)" sheetId="23" r:id="rId23"/>
    <sheet name="GRI 305-7 &amp; SASB EM-MM-120" sheetId="24" r:id="rId24"/>
    <sheet name="GRI 305-7 &amp; SASB EM-MM-120(2)" sheetId="25" r:id="rId25"/>
    <sheet name="Intensity - total water wi" sheetId="26" r:id="rId26"/>
    <sheet name="Intensity - other water co" sheetId="27" r:id="rId27"/>
    <sheet name="Intensity - freshwater con" sheetId="28" r:id="rId28"/>
    <sheet name="Intensity - total water co" sheetId="29" r:id="rId29"/>
    <sheet name="Intensity - total water wi(2)" sheetId="30" r:id="rId30"/>
    <sheet name="Intensity - total other wa" sheetId="31" r:id="rId31"/>
    <sheet name="Intensity - total freshwat" sheetId="32" r:id="rId32"/>
    <sheet name="Intensity - total water co(2)" sheetId="33" r:id="rId33"/>
    <sheet name="GRI 303-3 Water withdrawal" sheetId="34" r:id="rId34"/>
    <sheet name="GRI 303-3 Water withdrawal(2)" sheetId="35" r:id="rId35"/>
    <sheet name="GRI 303-3 Water withdrawal(3)" sheetId="36" r:id="rId36"/>
    <sheet name="GRI 303-3 Water withdrawal(4)" sheetId="37" r:id="rId37"/>
    <sheet name="GRI 303-4 Water discharge" sheetId="38" r:id="rId38"/>
    <sheet name="GRI 303-4 Water discharge (2)" sheetId="39" r:id="rId39"/>
    <sheet name="GRI 303-4 Water discharge (3)" sheetId="40" r:id="rId40"/>
    <sheet name="GRI 303-4 Water discharge (4)" sheetId="41" r:id="rId41"/>
    <sheet name="GRI 303-5 Water consumptio" sheetId="42" r:id="rId42"/>
    <sheet name="GRI 303-5 Water consumptio(2)" sheetId="43" r:id="rId43"/>
    <sheet name="Water recycled and reused" sheetId="44" r:id="rId44"/>
    <sheet name="Water recycled and reused (2)" sheetId="45" r:id="rId45"/>
    <sheet name="SASB EM-MM-150a.4 Non-mine" sheetId="46" r:id="rId46"/>
    <sheet name="SASB EM-MM-150a.4 Non-mine(2)" sheetId="47" r:id="rId47"/>
    <sheet name="SASB EM-MM-150a.4 Non-mine(3)" sheetId="48" r:id="rId48"/>
    <sheet name="SASB EM-MM-150a.4 Non-mine(4)" sheetId="49" r:id="rId49"/>
    <sheet name="SASB EM-MM-150a.5 Tailings" sheetId="50" r:id="rId50"/>
    <sheet name="SASB EM-MM-150a.5 Tailings(2)" sheetId="51" r:id="rId51"/>
    <sheet name="SASB EM-MM-150a.6 Waste ro" sheetId="52" r:id="rId52"/>
    <sheet name="SASB EM-MM-150a.6 Waste ro(2)" sheetId="53" r:id="rId53"/>
    <sheet name="SASB EM-MM-150a.7 Hazardou" sheetId="54" r:id="rId54"/>
    <sheet name="SASB EM-MM-150a.7 Hazardou(2)" sheetId="55" r:id="rId55"/>
    <sheet name="GRI 306-3 Waste generated" sheetId="56" r:id="rId56"/>
    <sheet name="GRI 306-3 Waste generated(2)" sheetId="57" r:id="rId57"/>
    <sheet name="GRI 306-4 Non-hazardous wa" sheetId="58" r:id="rId58"/>
    <sheet name="GRI 306-4 Hazardous waste" sheetId="59" r:id="rId59"/>
    <sheet name="GRI 306-5 Non-hazardous wa" sheetId="60" r:id="rId60"/>
    <sheet name="GRI 306-5 Hazardous waste" sheetId="61" r:id="rId61"/>
    <sheet name="Rehabilitation and clearin" sheetId="62" r:id="rId62"/>
    <sheet name="Rehabilitation and clearin(2)" sheetId="63" r:id="rId63"/>
    <sheet name="GRI 2-27 Environmental inc" sheetId="64" r:id="rId64"/>
    <sheet name="Environmental regulatory i" sheetId="65" r:id="rId65"/>
    <sheet name="Gold sold and produced" sheetId="66" state="hidden" r:id="rId66"/>
    <sheet name="GRI 201-1 Economic contrib" sheetId="67" r:id="rId67"/>
    <sheet name="GRI 2-7 Workforce (by gend" sheetId="68" r:id="rId68"/>
    <sheet name="GRI 405-1 Employment type" sheetId="69" r:id="rId69"/>
    <sheet name="GRI 2-7 Workforce (by age" sheetId="70" r:id="rId70"/>
    <sheet name="GRI 401-1 Employee turnove" sheetId="71" r:id="rId71"/>
    <sheet name="GRI 401-1 New starters (by" sheetId="72" r:id="rId72"/>
    <sheet name="GRI 401-3 Parental leave" sheetId="73" r:id="rId73"/>
    <sheet name="Employee development pipel" sheetId="74" r:id="rId74"/>
    <sheet name="SASB EM-MM-310a.2 Strikes" sheetId="75" r:id="rId75"/>
    <sheet name="GRI 403-9 &amp; SASB 320a.1 Em" sheetId="76" r:id="rId76"/>
    <sheet name="GRI 403-9 &amp; SASB 320a.1 Co" sheetId="77" r:id="rId77"/>
    <sheet name="GRI 403-9 &amp; SASB 320a.1 Wo" sheetId="78" r:id="rId78"/>
    <sheet name="GRI 403-9 &amp; SASB 320a.1 Em(2)" sheetId="79" r:id="rId79"/>
    <sheet name="GRI 403-9 &amp; SASB 320a.1 C" sheetId="80" r:id="rId80"/>
    <sheet name="GRI 403-9 &amp; SASB 320a.1 W" sheetId="81" r:id="rId81"/>
    <sheet name="Leading Indicators" sheetId="82" r:id="rId82"/>
    <sheet name="GRI 404-1 Safety training" sheetId="83" r:id="rId83"/>
    <sheet name="GRI 404-1 Safety training (2)" sheetId="84" r:id="rId84"/>
    <sheet name="GRI 204-1 Procurement spen" sheetId="85" r:id="rId85"/>
    <sheet name="GRI 204-1 Local procuremen" sheetId="86" r:id="rId86"/>
    <sheet name="Indigenous procurement" sheetId="87" state="hidden" r:id="rId87"/>
    <sheet name="GRI 308-1 &amp; GRI 414-1 Supp" sheetId="88" state="hidden" r:id="rId88"/>
    <sheet name="Supply chain risk analysis" sheetId="89" r:id="rId89"/>
    <sheet name="SASB 310a.1 Conflict areas" sheetId="90" r:id="rId90"/>
    <sheet name="Community investments comm" sheetId="91" r:id="rId91"/>
    <sheet name="Grievances and complaints" sheetId="92" r:id="rId92"/>
    <sheet name="Community incidents" sheetId="93" r:id="rId93"/>
    <sheet name="Heritage management" sheetId="94" r:id="rId94"/>
  </sheets>
  <definedNames>
    <definedName name="_xlnm._FilterDatabase" localSheetId="92">'Community incidents'!C6:G11</definedName>
    <definedName name="_xlnm._FilterDatabase" localSheetId="90">'Community investments comm'!C6:G19</definedName>
    <definedName name="_xlnm._FilterDatabase" localSheetId="73">'Employee development pipel'!C6:F13</definedName>
    <definedName name="_xlnm._FilterDatabase" localSheetId="64">'Environmental regulatory i'!C6:G10</definedName>
    <definedName name="_xlnm._FilterDatabase" localSheetId="3">'Gold production'!C6:F9</definedName>
    <definedName name="_xlnm._FilterDatabase" localSheetId="2">'Gold sold'!C6:F9</definedName>
    <definedName name="_xlnm._FilterDatabase" localSheetId="65">'Gold sold and produced'!C6:F10</definedName>
    <definedName name="_xlnm._FilterDatabase" localSheetId="66">'GRI 201-1 Economic contrib'!C6:F15</definedName>
    <definedName name="_xlnm._FilterDatabase" localSheetId="85">'GRI 204-1 Local procuremen'!C6:G19</definedName>
    <definedName name="_xlnm._FilterDatabase" localSheetId="84">'GRI 204-1 Procurement spen'!C6:F12</definedName>
    <definedName name="_xlnm._FilterDatabase" localSheetId="63">'GRI 2-27 Environmental inc'!C6:F13</definedName>
    <definedName name="_xlnm._FilterDatabase" localSheetId="69">'GRI 2-7 Workforce (by age'!C6:J15</definedName>
    <definedName name="_xlnm._FilterDatabase" localSheetId="67">'GRI 2-7 Workforce (by gend'!C6:G47</definedName>
    <definedName name="_xlnm._FilterDatabase" localSheetId="4">'GRI 302-1 &amp; SASB EM-MM-130'!C6:J26</definedName>
    <definedName name="_xlnm._FilterDatabase" localSheetId="5">'GRI 302-1 &amp; SASB EM-MM-130(2)'!D6:H41</definedName>
    <definedName name="_xlnm._FilterDatabase" localSheetId="9">'GRI 302-1 &amp; SASB EM-MM-130(3)'!C6:J9</definedName>
    <definedName name="_xlnm._FilterDatabase" localSheetId="10">'GRI 302-1 &amp; SASB EM-MM-130(4)'!D6:H24</definedName>
    <definedName name="_xlnm._FilterDatabase" localSheetId="11">'GRI 302-1 &amp; SASB EM-MM-130(5)'!C6:J24</definedName>
    <definedName name="_xlnm._FilterDatabase" localSheetId="12">'GRI 302-1 &amp; SASB EM-MM-130(6)'!D6:H41</definedName>
    <definedName name="_xlnm._FilterDatabase" localSheetId="6">'GRI 302-3 Energy intensity'!B6:E10</definedName>
    <definedName name="_xlnm._FilterDatabase" localSheetId="7">'GRI 302-3 Energy intensity(2)'!B6:E10</definedName>
    <definedName name="_xlnm._FilterDatabase" localSheetId="8">'GRI 302-3 Energy intensity(3)'!B6:E10</definedName>
    <definedName name="_xlnm._FilterDatabase" localSheetId="33">'GRI 303-3 Water withdrawal'!C6:F19</definedName>
    <definedName name="_xlnm._FilterDatabase" localSheetId="34">'GRI 303-3 Water withdrawal(2)'!E6:H34</definedName>
    <definedName name="_xlnm._FilterDatabase" localSheetId="35">'GRI 303-3 Water withdrawal(3)'!D6:J28</definedName>
    <definedName name="_xlnm._FilterDatabase" localSheetId="36">'GRI 303-3 Water withdrawal(4)'!D6:O28</definedName>
    <definedName name="_xlnm._FilterDatabase" localSheetId="37">'GRI 303-4 Water discharge'!C6:F19</definedName>
    <definedName name="_xlnm._FilterDatabase" localSheetId="38">'GRI 303-4 Water discharge (2)'!E6:H34</definedName>
    <definedName name="_xlnm._FilterDatabase" localSheetId="39">'GRI 303-4 Water discharge (3)'!E6:J34</definedName>
    <definedName name="_xlnm._FilterDatabase" localSheetId="40">'GRI 303-4 Water discharge (4)'!E6:N34</definedName>
    <definedName name="_xlnm._FilterDatabase" localSheetId="41">'GRI 303-5 Water consumptio'!C6:F17</definedName>
    <definedName name="_xlnm._FilterDatabase" localSheetId="42">'GRI 303-5 Water consumptio(2)'!E6:G31</definedName>
    <definedName name="_xlnm._FilterDatabase" localSheetId="15">'GRI 305-1 &amp; SASB EM-MM-110'!C6:J19</definedName>
    <definedName name="_xlnm._FilterDatabase" localSheetId="16">'GRI 305-1 &amp; SASB EM-MM-110(2)'!D6:H38</definedName>
    <definedName name="_xlnm._FilterDatabase" localSheetId="13">'GRI 305-1, GRI 305-2 &amp; SAS'!C6:J20</definedName>
    <definedName name="_xlnm._FilterDatabase" localSheetId="14">'GRI 305-1, GRI 305-2 &amp; SAS(2)'!D6:H41</definedName>
    <definedName name="_xlnm._FilterDatabase" localSheetId="17">'GRI 305-2 Scope 2 GHG emis'!C6:J9</definedName>
    <definedName name="_xlnm._FilterDatabase" localSheetId="18">'GRI 305-2 Scope 2 GHG emis(2)'!D6:H25</definedName>
    <definedName name="_xlnm._FilterDatabase" localSheetId="19">'GRI 305-3 Scope 3 GHG emis'!B6:F15</definedName>
    <definedName name="_xlnm._FilterDatabase" localSheetId="20">'GRI 305-4 Scope 1 &amp; 2 GHG'!B6:E10</definedName>
    <definedName name="_xlnm._FilterDatabase" localSheetId="21">'GRI 305-4 Scope 1 &amp; 2 GHG (2)'!B6:E10</definedName>
    <definedName name="_xlnm._FilterDatabase" localSheetId="22">'GRI 305-4 Scope 1 &amp; 2 GHG (3)'!B6:E10</definedName>
    <definedName name="_xlnm._FilterDatabase" localSheetId="23">'GRI 305-7 &amp; SASB EM-MM-120'!D6:K24</definedName>
    <definedName name="_xlnm._FilterDatabase" localSheetId="24">'GRI 305-7 &amp; SASB EM-MM-120(2)'!B6:E14</definedName>
    <definedName name="_xlnm._FilterDatabase" localSheetId="55">'GRI 306-3 Waste generated'!C6:F19</definedName>
    <definedName name="_xlnm._FilterDatabase" localSheetId="56">'GRI 306-3 Waste generated(2)'!E6:H33</definedName>
    <definedName name="_xlnm._FilterDatabase" localSheetId="58">'GRI 306-4 Hazardous waste'!C6:H14</definedName>
    <definedName name="_xlnm._FilterDatabase" localSheetId="57">'GRI 306-4 Non-hazardous wa'!C6:J14</definedName>
    <definedName name="_xlnm._FilterDatabase" localSheetId="60">'GRI 306-5 Hazardous waste'!C6:H16</definedName>
    <definedName name="_xlnm._FilterDatabase" localSheetId="59">'GRI 306-5 Non-hazardous wa'!C6:H16</definedName>
    <definedName name="_xlnm._FilterDatabase" localSheetId="87">'GRI 308-1 &amp; GRI 414-1 Supp'!C6:D10</definedName>
    <definedName name="_xlnm._FilterDatabase" localSheetId="70">'GRI 401-1 Employee turnove'!C6:G17</definedName>
    <definedName name="_xlnm._FilterDatabase" localSheetId="71">'GRI 401-1 New starters (by'!C6:G17</definedName>
    <definedName name="_xlnm._FilterDatabase" localSheetId="72">'GRI 401-3 Parental leave'!C6:G42</definedName>
    <definedName name="_xlnm._FilterDatabase" localSheetId="79">'GRI 403-9 &amp; SASB 320a.1 C'!B6:E10</definedName>
    <definedName name="_xlnm._FilterDatabase" localSheetId="76">'GRI 403-9 &amp; SASB 320a.1 Co'!B6:F10</definedName>
    <definedName name="_xlnm._FilterDatabase" localSheetId="75">'GRI 403-9 &amp; SASB 320a.1 Em'!B6:F10</definedName>
    <definedName name="_xlnm._FilterDatabase" localSheetId="78">'GRI 403-9 &amp; SASB 320a.1 Em(2)'!B6:E10</definedName>
    <definedName name="_xlnm._FilterDatabase" localSheetId="80">'GRI 403-9 &amp; SASB 320a.1 W'!B6:E10</definedName>
    <definedName name="_xlnm._FilterDatabase" localSheetId="77">'GRI 403-9 &amp; SASB 320a.1 Wo'!B6:F10</definedName>
    <definedName name="_xlnm._FilterDatabase" localSheetId="82">'GRI 404-1 Safety training'!C6:F14</definedName>
    <definedName name="_xlnm._FilterDatabase" localSheetId="83">'GRI 404-1 Safety training (2)'!C6:F14</definedName>
    <definedName name="_xlnm._FilterDatabase" localSheetId="68">'GRI 405-1 Employment type'!C6:G47</definedName>
    <definedName name="_xlnm._FilterDatabase" localSheetId="91">'Grievances and complaints'!C6:F10</definedName>
    <definedName name="_xlnm._FilterDatabase" localSheetId="93">'Heritage management'!C6:G11</definedName>
    <definedName name="_xlnm._FilterDatabase" localSheetId="86">'Indigenous procurement'!C6:F11</definedName>
    <definedName name="_xlnm._FilterDatabase" localSheetId="27">'Intensity - freshwater con'!B5:F9</definedName>
    <definedName name="_xlnm._FilterDatabase" localSheetId="26">'Intensity - other water co'!B5:F9</definedName>
    <definedName name="_xlnm._FilterDatabase" localSheetId="31">'Intensity - total freshwat'!B5:F9</definedName>
    <definedName name="_xlnm._FilterDatabase" localSheetId="30">'Intensity - total other wa'!B5:F9</definedName>
    <definedName name="_xlnm._FilterDatabase" localSheetId="28">'Intensity - total water co'!B5:F9</definedName>
    <definedName name="_xlnm._FilterDatabase" localSheetId="32">'Intensity - total water co(2)'!B5:F9</definedName>
    <definedName name="_xlnm._FilterDatabase" localSheetId="25">'Intensity - total water wi'!B5:F9</definedName>
    <definedName name="_xlnm._FilterDatabase" localSheetId="29">'Intensity - total water wi(2)'!B5:F9</definedName>
    <definedName name="_xlnm._FilterDatabase" localSheetId="81">'Leading Indicators'!C6:F14</definedName>
    <definedName name="_xlnm._FilterDatabase" localSheetId="61">'Rehabilitation and clearin'!E6:G33</definedName>
    <definedName name="_xlnm._FilterDatabase" localSheetId="62">'Rehabilitation and clearin(2)'!B6:E9</definedName>
    <definedName name="_xlnm._FilterDatabase" localSheetId="89">'SASB 310a.1 Conflict areas'!C6:F9</definedName>
    <definedName name="_xlnm._FilterDatabase" localSheetId="45">'SASB EM-MM-150a.4 Non-mine'!B6:E13</definedName>
    <definedName name="_xlnm._FilterDatabase" localSheetId="46">'SASB EM-MM-150a.4 Non-mine(2)'!E6:L33</definedName>
    <definedName name="_xlnm._FilterDatabase" localSheetId="47">'SASB EM-MM-150a.4 Non-mine(3)'!B6:E13</definedName>
    <definedName name="_xlnm._FilterDatabase" localSheetId="48">'SASB EM-MM-150a.4 Non-mine(4)'!E6:L33</definedName>
    <definedName name="_xlnm._FilterDatabase" localSheetId="49">'SASB EM-MM-150a.5 Tailings'!C6:F17</definedName>
    <definedName name="_xlnm._FilterDatabase" localSheetId="50">'SASB EM-MM-150a.5 Tailings(2)'!D6:F21</definedName>
    <definedName name="_xlnm._FilterDatabase" localSheetId="51">'SASB EM-MM-150a.6 Waste ro'!C6:F17</definedName>
    <definedName name="_xlnm._FilterDatabase" localSheetId="52">'SASB EM-MM-150a.6 Waste ro(2)'!D6:F24</definedName>
    <definedName name="_xlnm._FilterDatabase" localSheetId="53">'SASB EM-MM-150a.7 Hazardou'!C6:F17</definedName>
    <definedName name="_xlnm._FilterDatabase" localSheetId="54">'SASB EM-MM-150a.7 Hazardou(2)'!E6:G33</definedName>
    <definedName name="_xlnm._FilterDatabase" localSheetId="74">'SASB EM-MM-310a.2 Strikes'!C6:F9</definedName>
    <definedName name="_xlnm._FilterDatabase" localSheetId="88">'Supply chain risk analysis'!C6:G15</definedName>
    <definedName name="_xlnm._FilterDatabase" localSheetId="43">'Water recycled and reused'!C6:F12</definedName>
    <definedName name="_xlnm._FilterDatabase" localSheetId="44">'Water recycled and reused (2)'!E6:F34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87" l="1"/>
  <c r="B12" i="85"/>
  <c r="B14" i="84"/>
  <c r="B14" i="83"/>
  <c r="B14" i="82"/>
  <c r="B13" i="74"/>
  <c r="B13" i="64"/>
  <c r="B33" i="62"/>
  <c r="B16" i="61"/>
  <c r="B16" i="60"/>
  <c r="B14" i="59"/>
  <c r="B14" i="58"/>
  <c r="B19" i="56"/>
  <c r="B17" i="54"/>
  <c r="B13" i="48"/>
  <c r="B13" i="46"/>
  <c r="B34" i="45"/>
  <c r="B12" i="44"/>
  <c r="B31" i="43"/>
  <c r="B17" i="42"/>
  <c r="B34" i="41"/>
  <c r="B34" i="40"/>
  <c r="B34" i="39"/>
  <c r="B19" i="38"/>
  <c r="B28" i="37"/>
  <c r="B19" i="34"/>
  <c r="B24" i="24"/>
  <c r="B15" i="20"/>
  <c r="B25" i="19"/>
  <c r="B9" i="18"/>
  <c r="B38" i="17"/>
  <c r="B19" i="16"/>
  <c r="B41" i="15"/>
  <c r="B20" i="14"/>
  <c r="B41" i="13"/>
  <c r="B24" i="12"/>
  <c r="B24" i="11"/>
  <c r="B9" i="10"/>
  <c r="B41" i="6"/>
  <c r="B26" i="5"/>
  <c r="B1772" i="2"/>
  <c r="B1740" i="2"/>
  <c r="B1727" i="2"/>
  <c r="B1712" i="2"/>
  <c r="B1697" i="2"/>
  <c r="B1606" i="2"/>
  <c r="B1363" i="2"/>
  <c r="B1339" i="2"/>
  <c r="B1297" i="2"/>
  <c r="B1272" i="2"/>
  <c r="B1247" i="2"/>
  <c r="B1224" i="2"/>
  <c r="B1167" i="2"/>
  <c r="B1113" i="2"/>
  <c r="B978" i="2"/>
  <c r="B930" i="2"/>
  <c r="B916" i="2"/>
  <c r="B881" i="2"/>
  <c r="B868" i="2"/>
  <c r="B832" i="2"/>
  <c r="B810" i="2"/>
  <c r="B771" i="2"/>
  <c r="B736" i="2"/>
  <c r="B697" i="2"/>
  <c r="B673" i="2"/>
  <c r="B572" i="2"/>
  <c r="B457" i="2"/>
  <c r="B399" i="2"/>
  <c r="B383" i="2"/>
  <c r="B357" i="2"/>
  <c r="B347" i="2"/>
  <c r="B308" i="2"/>
  <c r="B288" i="2"/>
  <c r="B246" i="2"/>
  <c r="B225" i="2"/>
  <c r="B183" i="2"/>
  <c r="B158" i="2"/>
  <c r="B133" i="2"/>
  <c r="B89" i="2"/>
  <c r="B47" i="2"/>
</calcChain>
</file>

<file path=xl/sharedStrings.xml><?xml version="1.0" encoding="utf-8"?>
<sst xmlns="http://schemas.openxmlformats.org/spreadsheetml/2006/main" count="5699" uniqueCount="442">
  <si>
    <t>Northern Star Resources</t>
  </si>
  <si>
    <t>Northern Star Resources Ltd ESR FY2024</t>
  </si>
  <si>
    <t>Extracted by seagles at 21/Aug/2024 03:02 from Greenbase</t>
  </si>
  <si>
    <t>Gold sold</t>
  </si>
  <si>
    <t>Gold production</t>
  </si>
  <si>
    <t>GRI 302-1 &amp; SASB EM-MM-130a.1 Total net energy consumed</t>
  </si>
  <si>
    <t>GRI 302-3 Energy intensity by facility (gold sold)</t>
  </si>
  <si>
    <t>GRI 302-3 Energy intensity by facility (ore processed)</t>
  </si>
  <si>
    <t>GRI 302-3 Energy intensity by facility (ore mined)</t>
  </si>
  <si>
    <t>GRI 302-1 &amp; SASB EM-MM-130a.1 Total energy produced</t>
  </si>
  <si>
    <t>GRI 302-1 &amp; SASB EM-MM-130a.1 Total gross energy consumed</t>
  </si>
  <si>
    <t>GRI 305-1, GRI 305-2 &amp; SASB EM-MM-110a.1 Scope 1 &amp; 2 GHG emissions</t>
  </si>
  <si>
    <t>GRI 305-1 &amp; SASB EM-MM-110a.1 Scope 1 GHG emissions</t>
  </si>
  <si>
    <t>GRI 305-2 Scope 2 GHG emissions</t>
  </si>
  <si>
    <t>GRI 305-3 Scope 3 GHG emissions</t>
  </si>
  <si>
    <t>GRI 305-4 Scope 1 &amp; 2 GHG emissions intensity (by gold sold)</t>
  </si>
  <si>
    <t>GRI 305-4 Scope 1 &amp; 2 GHG emissions intensity (by ore processed)</t>
  </si>
  <si>
    <t>GRI 305-4 Scope 1 &amp; 2 GHG emissions intensity (by ore mined)</t>
  </si>
  <si>
    <t>GRI 305-7 &amp; SASB EM-MM-120a.1 Air emissions of pollutants</t>
  </si>
  <si>
    <t>Intensity - total water withdrawal &amp; ore processed</t>
  </si>
  <si>
    <t>Intensity - other water consumed &amp; ore processed</t>
  </si>
  <si>
    <t>Intensity - freshwater consumed &amp; ore processed</t>
  </si>
  <si>
    <t>Intensity - total water consumed &amp; ore processed</t>
  </si>
  <si>
    <t>Intensity - total water withdrawal &amp; gold sold</t>
  </si>
  <si>
    <t>Intensity - total other water consumed &amp; gold sold</t>
  </si>
  <si>
    <t>Intensity - total freshwater consumed &amp; gold sold</t>
  </si>
  <si>
    <t>Intensity - total water consumed &amp; gold sold</t>
  </si>
  <si>
    <t>GRI 303-3 Water withdrawal (by source and periods)</t>
  </si>
  <si>
    <t>GRI 303-3 Water withdrawal (by source)</t>
  </si>
  <si>
    <t>GRI 303-3 Water withdrawal (by type)</t>
  </si>
  <si>
    <t>GRI 303-3 Water withdrawal (by source and type)</t>
  </si>
  <si>
    <t>GRI 303-4 Water discharge (by source and periods)</t>
  </si>
  <si>
    <t>GRI 303-4 Water discharge (by source)</t>
  </si>
  <si>
    <t>GRI 303-4 Water discharge (by type)</t>
  </si>
  <si>
    <t>GRI 303-4 Water discharge (by source and type)</t>
  </si>
  <si>
    <t>GRI 303-5 Water consumption (by type)</t>
  </si>
  <si>
    <t>GRI 303-5 Water consumption (by source and type)</t>
  </si>
  <si>
    <t>Water recycled and reused</t>
  </si>
  <si>
    <t>Water recycled and reused (by source)</t>
  </si>
  <si>
    <t>SASB EM-MM-150a.4 Non-mineral waste disposed</t>
  </si>
  <si>
    <t>SASB EM-MM-150a.4 Non-mineral waste recycled*</t>
  </si>
  <si>
    <t>SASB EM-MM-150a.5 Tailings produced and recycled*</t>
  </si>
  <si>
    <t>SASB EM-MM-150a.5 Tailings produced and recycled</t>
  </si>
  <si>
    <t>SASB EM-MM-150a.6 Waste rock generated and recycled*</t>
  </si>
  <si>
    <t>SASB EM-MM-150a.7 Hazardous waste generated &amp; 150a.8 Hazardous waste recycled</t>
  </si>
  <si>
    <t>SASB EM-MM-150a.7 Hazardous waste generated</t>
  </si>
  <si>
    <t>GRI 306-3 Waste generated</t>
  </si>
  <si>
    <t>GRI 306-4 Non-hazardous waste diverted from disposal</t>
  </si>
  <si>
    <t>GRI 306-4 Hazardous waste diverted from disposal</t>
  </si>
  <si>
    <t>GRI 306-5 Non-hazardous waste directed to disposal</t>
  </si>
  <si>
    <t>GRI 306-5 Hazardous waste directed to disposal</t>
  </si>
  <si>
    <t>Rehabilitation and clearing</t>
  </si>
  <si>
    <t>GRI 2-27 Environmental incidents</t>
  </si>
  <si>
    <t>Environmental regulatory infringements</t>
  </si>
  <si>
    <t>Gold sold and produced</t>
  </si>
  <si>
    <t>GRI 201-1 Economic contribution</t>
  </si>
  <si>
    <t>GRI 2-7 Workforce (by gender at 30 June 2024)</t>
  </si>
  <si>
    <t>GRI 405-1 Employment type (by age at 30 June 2024)</t>
  </si>
  <si>
    <t>GRI 2-7 Workforce (by age at 30 June 2024)</t>
  </si>
  <si>
    <t>GRI 401-1 Employee turnover (by gender and region)</t>
  </si>
  <si>
    <t>GRI 401-1 New starters (by gender and region)</t>
  </si>
  <si>
    <t>GRI 401-3 Parental leave</t>
  </si>
  <si>
    <t>Employee development pipeline</t>
  </si>
  <si>
    <t>SASB EM-MM-310a.2 Strikes and lockouts</t>
  </si>
  <si>
    <t>GRI 403-9 &amp; SASB 320a.1 Employee injury rates</t>
  </si>
  <si>
    <t>GRI 403-9 &amp; SASB 320a.1 Contractor injury rates</t>
  </si>
  <si>
    <t>GRI 403-9 &amp; SASB 320a.1 Workforce (employee &amp; contractor) injury rates</t>
  </si>
  <si>
    <t>GRI 403-9 &amp; SASB 320a.1 Employee injuries</t>
  </si>
  <si>
    <t>GRI 403-9 &amp; SASB 320a.1  Contractor injuries</t>
  </si>
  <si>
    <t>GRI 403-9 &amp; SASB 320a.1  Workforce (employee and contractor) injuries</t>
  </si>
  <si>
    <t>Leading Indicators</t>
  </si>
  <si>
    <t>GRI 404-1 Safety training sessions/items completed</t>
  </si>
  <si>
    <t>GRI 404-1 Safety training hours completed</t>
  </si>
  <si>
    <t>GRI 204-1 Procurement spend by location of supplier</t>
  </si>
  <si>
    <t>GRI 204-1 Local procurement by region</t>
  </si>
  <si>
    <t>Indigenous procurement</t>
  </si>
  <si>
    <t>GRI 308-1 &amp; GRI 414-1 Supplier screening</t>
  </si>
  <si>
    <t>Supply chain risk analysis</t>
  </si>
  <si>
    <t>SASB 310a.1 Conflict areas</t>
  </si>
  <si>
    <t>Community investments commitments</t>
  </si>
  <si>
    <t>Grievances and complaints</t>
  </si>
  <si>
    <t>Community incidents</t>
  </si>
  <si>
    <t>Heritage management</t>
  </si>
  <si>
    <t>Back to contents page</t>
  </si>
  <si>
    <t/>
  </si>
  <si>
    <t>Values</t>
  </si>
  <si>
    <t>FY 2024</t>
  </si>
  <si>
    <t>FY 2023</t>
  </si>
  <si>
    <t>FY 2022</t>
  </si>
  <si>
    <t>Troy oz</t>
  </si>
  <si>
    <t>Northern Star Resources Ltd</t>
  </si>
  <si>
    <t>Gold produced</t>
  </si>
  <si>
    <t>Net Energy Consumed</t>
  </si>
  <si>
    <t>Unit</t>
  </si>
  <si>
    <t>Kalgoorlie Production Centre</t>
  </si>
  <si>
    <t>Yandal Production Centre</t>
  </si>
  <si>
    <t>Pogo Production Centre</t>
  </si>
  <si>
    <t>Exploration</t>
  </si>
  <si>
    <t>Other</t>
  </si>
  <si>
    <t>Total</t>
  </si>
  <si>
    <t>Acetylene combusted</t>
  </si>
  <si>
    <t>GJ</t>
  </si>
  <si>
    <t>Diesel combusted</t>
  </si>
  <si>
    <t>Diesel used in explosives</t>
  </si>
  <si>
    <t>Electricity consumption</t>
  </si>
  <si>
    <t>Electricity produced for operations</t>
  </si>
  <si>
    <t>Electricity purchased</t>
  </si>
  <si>
    <t>Grease used as lubricant</t>
  </si>
  <si>
    <t>Heating oil combusted</t>
  </si>
  <si>
    <t>Jet kerosene combusted</t>
  </si>
  <si>
    <t>Liquefied natural gas combusted</t>
  </si>
  <si>
    <t>LPG combusted</t>
  </si>
  <si>
    <t>Lubricating oil used</t>
  </si>
  <si>
    <t>Non-lubricant fluid oils</t>
  </si>
  <si>
    <t>Pipeline natural gas combusted</t>
  </si>
  <si>
    <t>SF6 Stock CO2-e</t>
  </si>
  <si>
    <t>Solar energy for electricity generation</t>
  </si>
  <si>
    <t>Sulphur</t>
  </si>
  <si>
    <t>Unleaded gasoline combusted</t>
  </si>
  <si>
    <t>KCGM</t>
  </si>
  <si>
    <t>Fimiston</t>
  </si>
  <si>
    <t>Gidji</t>
  </si>
  <si>
    <t>KCGM Total</t>
  </si>
  <si>
    <t>Kalgoorlie Ops</t>
  </si>
  <si>
    <t>Black Flag, Mungari &amp; Mount Burges Station Operations</t>
  </si>
  <si>
    <t>Kanowna Belle</t>
  </si>
  <si>
    <t>Kundana</t>
  </si>
  <si>
    <t>Millennium</t>
  </si>
  <si>
    <t>South Kalgoorlie (Jubilee)</t>
  </si>
  <si>
    <t>Kalgoorlie Ops Total</t>
  </si>
  <si>
    <t>Carosue Dam Operations</t>
  </si>
  <si>
    <t>Carosue Dam</t>
  </si>
  <si>
    <t>Porphyry</t>
  </si>
  <si>
    <t>Deep South</t>
  </si>
  <si>
    <t>Carosue Dam Operations Total</t>
  </si>
  <si>
    <t>Kalgoorlie Production Centre Total</t>
  </si>
  <si>
    <t>Northern Star Corporate Office</t>
  </si>
  <si>
    <t>Other Total</t>
  </si>
  <si>
    <t>Jundee</t>
  </si>
  <si>
    <t>Bronzewing</t>
  </si>
  <si>
    <t>Thunderbox</t>
  </si>
  <si>
    <t>Yandal Production Centre Total</t>
  </si>
  <si>
    <t>Pogo</t>
  </si>
  <si>
    <t>Pogo Production Centre Total</t>
  </si>
  <si>
    <t>Paulsens</t>
  </si>
  <si>
    <t>Central Tanami</t>
  </si>
  <si>
    <t>Western Tanami</t>
  </si>
  <si>
    <t>Exploration Total</t>
  </si>
  <si>
    <t>These values reflect the equity share of a given facility.</t>
  </si>
  <si>
    <t>Period</t>
  </si>
  <si>
    <t>Intensity</t>
  </si>
  <si>
    <t>GJ / Troy oz</t>
  </si>
  <si>
    <t>Ore processed</t>
  </si>
  <si>
    <t>Tonne</t>
  </si>
  <si>
    <t>GJ / Tonne</t>
  </si>
  <si>
    <t>Ore mined</t>
  </si>
  <si>
    <t>Energy Produced</t>
  </si>
  <si>
    <t>Gross Energy Consumed</t>
  </si>
  <si>
    <t>Scope 1 and 2</t>
  </si>
  <si>
    <t>t CO2-e</t>
  </si>
  <si>
    <t>Kundana and East Kundana assets were divested in August 2021. Paulsens and Western Tanami assets were divested in June 2022</t>
  </si>
  <si>
    <t>Scope 1</t>
  </si>
  <si>
    <t>Kundana and East Kundana assets were divested in August 2021. Paulsens and Western Tanami assets were divested in June 2022.</t>
  </si>
  <si>
    <t>Scope 2</t>
  </si>
  <si>
    <t>Scope 3</t>
  </si>
  <si>
    <t>Business Travel</t>
  </si>
  <si>
    <t>Capital Goods</t>
  </si>
  <si>
    <t>Employee Commuting</t>
  </si>
  <si>
    <t>Fuel and Energy</t>
  </si>
  <si>
    <t>Processing of Sold Products</t>
  </si>
  <si>
    <t>Purchased Goods and Services</t>
  </si>
  <si>
    <t>Upstream Transportation and Distribution</t>
  </si>
  <si>
    <t>Waste generated in operations</t>
  </si>
  <si>
    <t>Scope 1+2</t>
  </si>
  <si>
    <t>t CO2-e / Troy oz</t>
  </si>
  <si>
    <t>t CO2-e / Tonne</t>
  </si>
  <si>
    <t>Air Total</t>
  </si>
  <si>
    <t>Carbon monoxide</t>
  </si>
  <si>
    <t>Oxides of nitrogen</t>
  </si>
  <si>
    <t>Oxides of sulphur</t>
  </si>
  <si>
    <t>Particulate matter &lt;10um</t>
  </si>
  <si>
    <t>Mercury</t>
  </si>
  <si>
    <t>Lead</t>
  </si>
  <si>
    <t>Volatile organic compounds</t>
  </si>
  <si>
    <t>tonne</t>
  </si>
  <si>
    <t>FY 2024 Total</t>
  </si>
  <si>
    <t>Parameter</t>
  </si>
  <si>
    <t>Total Water Withdrawal</t>
  </si>
  <si>
    <t>ML</t>
  </si>
  <si>
    <t>Tonne/ML</t>
  </si>
  <si>
    <t>Total Other Water Consumption</t>
  </si>
  <si>
    <t>Total Freshwater Consumption</t>
  </si>
  <si>
    <t>Total Water Consumption</t>
  </si>
  <si>
    <t>Troy oz/ML</t>
  </si>
  <si>
    <t>Total Freshwater Withdrawal</t>
  </si>
  <si>
    <t>Total Freshwater Withdrawal Total</t>
  </si>
  <si>
    <t>Total Other Water Withdrawal</t>
  </si>
  <si>
    <t>Total Other Water Withdrawal Total</t>
  </si>
  <si>
    <t>This GRI disclosure falls under the following Sustainable Development Goals:</t>
  </si>
  <si>
    <t>6 Clean Water and Sanitation</t>
  </si>
  <si>
    <t>See https://sdgs.un.org/goals for details</t>
  </si>
  <si>
    <t>Central Tanami Operations</t>
  </si>
  <si>
    <t>Groundwater Withdrawal</t>
  </si>
  <si>
    <t>Produced Water Withdrawal</t>
  </si>
  <si>
    <t>Seawater Withdrawal</t>
  </si>
  <si>
    <t>Surface Water Withdrawal</t>
  </si>
  <si>
    <t>Third-Party Water Withdrawal</t>
  </si>
  <si>
    <t>Fresh Groundwater Withdrawal</t>
  </si>
  <si>
    <t>Fresh Produced Water Withdrawal</t>
  </si>
  <si>
    <t>Fresh Seawater Withdrawal</t>
  </si>
  <si>
    <t>Fresh Surface Water Withdrawal</t>
  </si>
  <si>
    <t>Fresh Third-Party Water Withdrawal</t>
  </si>
  <si>
    <t>Other Groundwater Withdrawal</t>
  </si>
  <si>
    <t>Other Produced Water Withdrawal</t>
  </si>
  <si>
    <t>Other Seawater Withdrawal</t>
  </si>
  <si>
    <t>Other Surface Water Withdrawal</t>
  </si>
  <si>
    <t>Other Third-Party Water Withdrawal</t>
  </si>
  <si>
    <t>Total Freshwater Discharge</t>
  </si>
  <si>
    <t>Total Freshwater Discharge Total</t>
  </si>
  <si>
    <t>Total Other Water Discharge</t>
  </si>
  <si>
    <t>Total Other Water Discharge Total</t>
  </si>
  <si>
    <t>Groundwater Discharge</t>
  </si>
  <si>
    <t>Seawater Discharge</t>
  </si>
  <si>
    <t>Surface Water Discharge</t>
  </si>
  <si>
    <t>Third-Party Water Discharge</t>
  </si>
  <si>
    <t>Fresh Groundwater Discharge</t>
  </si>
  <si>
    <t>Fresh Seawater Discharge</t>
  </si>
  <si>
    <t>Fresh Surface Water Discharge</t>
  </si>
  <si>
    <t>Fresh Third-Party Water Discharge</t>
  </si>
  <si>
    <t>Other Groundwater Discharge</t>
  </si>
  <si>
    <t>Other Seawater Discharge</t>
  </si>
  <si>
    <t>Other Surface Water Discharge</t>
  </si>
  <si>
    <t>Other Third-Party Water Discharge</t>
  </si>
  <si>
    <t>Note: water consumption is calculated by total water withdrawn minus total water discharged
Pogo: Pogo Mine operates with a net neutral water balance, returning all extracted fresh water back into the environment</t>
  </si>
  <si>
    <t>Total water recycled or reused</t>
  </si>
  <si>
    <t>Batteries waste disposed</t>
  </si>
  <si>
    <t>Co-mingled waste disposed</t>
  </si>
  <si>
    <t>General waste disposed</t>
  </si>
  <si>
    <t>Scrap metal waste disposed</t>
  </si>
  <si>
    <t>Tyres waste disposed</t>
  </si>
  <si>
    <t>Waste oil waste disposed</t>
  </si>
  <si>
    <t>Batteries waste recycled</t>
  </si>
  <si>
    <t>Co-mingled waste recycled</t>
  </si>
  <si>
    <t>General waste recycled</t>
  </si>
  <si>
    <t>Scrap metal waste recycled</t>
  </si>
  <si>
    <t>Tyres waste recycled</t>
  </si>
  <si>
    <t>Waste oil waste recycled</t>
  </si>
  <si>
    <t>Tailings generated</t>
  </si>
  <si>
    <t>Tailings generated Total</t>
  </si>
  <si>
    <t>Tailings for pastefill</t>
  </si>
  <si>
    <t>Tailings for pastefill Total</t>
  </si>
  <si>
    <t>Waste rock generated</t>
  </si>
  <si>
    <t>Waste rock generated Total</t>
  </si>
  <si>
    <t>Waste rock backfill</t>
  </si>
  <si>
    <t>Waste rock backfill Total</t>
  </si>
  <si>
    <t>Total hazardous waste disposed</t>
  </si>
  <si>
    <t>Total hazardous waste recycled</t>
  </si>
  <si>
    <t>Hazardous waste</t>
  </si>
  <si>
    <t>Hazardous waste Total</t>
  </si>
  <si>
    <t>Non-hazardous waste</t>
  </si>
  <si>
    <t>Non-hazardous waste Total</t>
  </si>
  <si>
    <t>3 Good Health and Well-Being</t>
  </si>
  <si>
    <t>11 Sustainable Cities and Communities</t>
  </si>
  <si>
    <t>12 Responsible Consumption and Production</t>
  </si>
  <si>
    <t>15 Life on Land</t>
  </si>
  <si>
    <t>Non-hazardous waste diverted from disposal for other recovery options offsite</t>
  </si>
  <si>
    <t>Non-hazardous waste diverted from disposal for other recovery options onsite</t>
  </si>
  <si>
    <t>Non-hazardous waste diverted from disposal for recycling offsite</t>
  </si>
  <si>
    <t>Non-hazardous waste diverted from disposal for recycling onsite</t>
  </si>
  <si>
    <t>Non-hazardous waste diverted from disposal for reuse offsite</t>
  </si>
  <si>
    <t>Non-hazardous waste diverted from disposal for reuse onsite</t>
  </si>
  <si>
    <t>Hazardous waste diverted from disposal for other recovery options offsite</t>
  </si>
  <si>
    <t>Hazardous waste diverted from disposal for other recovery options onsite</t>
  </si>
  <si>
    <t>Hazardous waste diverted from disposal for recycling offsite</t>
  </si>
  <si>
    <t>Hazardous waste diverted from disposal for recycling onsite</t>
  </si>
  <si>
    <t>Hazardous waste diverted from disposal for reuse offsite</t>
  </si>
  <si>
    <t>Hazardous waste diverted from disposal for reuse onsite</t>
  </si>
  <si>
    <t>Non-hazardous waste directed to disposal for incineration (with energy recovery) offsite</t>
  </si>
  <si>
    <t>Non-hazardous waste directed to disposal for incineration (with energy recovery) onsite</t>
  </si>
  <si>
    <t>Non-hazardous waste directed to disposal for incineration (without energy recovery) offsite</t>
  </si>
  <si>
    <t>Non-hazardous waste directed to disposal for incineration (without energy recovery) onsite</t>
  </si>
  <si>
    <t>Non-hazardous waste directed to disposal for landfilling offsite</t>
  </si>
  <si>
    <t>Non-hazardous waste directed to disposal for landfilling onsite</t>
  </si>
  <si>
    <t>Non-hazardous waste directed to disposal for other disposal operations offsite</t>
  </si>
  <si>
    <t>Non-hazardous waste directed to disposal for other disposal operations onsite</t>
  </si>
  <si>
    <t>Hazardous waste directed to disposal for incineration (with energy recovery) offsite</t>
  </si>
  <si>
    <t>Hazardous waste directed to disposal for incineration (with energy recovery) onsite</t>
  </si>
  <si>
    <t>Hazardous waste directed to disposal for incineration (without energy recovery) offsite</t>
  </si>
  <si>
    <t>Hazardous waste directed to disposal for incineration (without energy recovery) onsite</t>
  </si>
  <si>
    <t>Hazardous waste directed to disposal for landfilling offsite</t>
  </si>
  <si>
    <t>Hazardous waste directed to disposal for landfilling onsite</t>
  </si>
  <si>
    <t>Hazardous waste directed to disposal for other disposal operations offsite</t>
  </si>
  <si>
    <t>Hazardous waste directed to disposal for other disposal operations onsite</t>
  </si>
  <si>
    <t>Land cleared</t>
  </si>
  <si>
    <t>Rehabilitation completed</t>
  </si>
  <si>
    <t>ha</t>
  </si>
  <si>
    <t>%</t>
  </si>
  <si>
    <t>Environmental incidents (catastrophic)</t>
  </si>
  <si>
    <t>Environmental incidents (insignificant)</t>
  </si>
  <si>
    <t>Environmental incidents (major)</t>
  </si>
  <si>
    <t>Environmental incidents (minor)</t>
  </si>
  <si>
    <t>Environmental incidents (moderate)</t>
  </si>
  <si>
    <t>Cost of environmental related infringements</t>
  </si>
  <si>
    <t>AUD $</t>
  </si>
  <si>
    <t>Number of environmental related infringements</t>
  </si>
  <si>
    <t>count</t>
  </si>
  <si>
    <t>AUD $M</t>
  </si>
  <si>
    <t>Corporate tax paid or refunded</t>
  </si>
  <si>
    <t>Royalties paid</t>
  </si>
  <si>
    <t>Total employee costs</t>
  </si>
  <si>
    <t>Purchased goods and services</t>
  </si>
  <si>
    <t>Dividends paid</t>
  </si>
  <si>
    <t>Purchased goods and services (less D&amp;S)</t>
  </si>
  <si>
    <t>Donations and sponsorship commitment</t>
  </si>
  <si>
    <t>Male</t>
  </si>
  <si>
    <t>Female</t>
  </si>
  <si>
    <t>Gender Diverse</t>
  </si>
  <si>
    <t>Permanent full time employees</t>
  </si>
  <si>
    <t>Permanent part time employees</t>
  </si>
  <si>
    <t>Fixed term full time employees</t>
  </si>
  <si>
    <t>Fixed term part time employees</t>
  </si>
  <si>
    <t>Long term leave employees</t>
  </si>
  <si>
    <t>Casual employees</t>
  </si>
  <si>
    <t>Northern Star Resources Ltd Total</t>
  </si>
  <si>
    <t>Total employees (&lt;21 years old)</t>
  </si>
  <si>
    <t>Total employees (21-30 years old)</t>
  </si>
  <si>
    <t>Total employees (31-40 years old)</t>
  </si>
  <si>
    <t>Total employees (41-50 years old)</t>
  </si>
  <si>
    <t>Total employees (51-60 years old)</t>
  </si>
  <si>
    <t>Total employees (&gt;60 years old)</t>
  </si>
  <si>
    <t>&lt;21 Years Old</t>
  </si>
  <si>
    <t>21-30 Years Old</t>
  </si>
  <si>
    <t>31-40 Years Old</t>
  </si>
  <si>
    <t>41-50 Years Old</t>
  </si>
  <si>
    <t>51-60 Years Old</t>
  </si>
  <si>
    <t>&gt;60 Years Old</t>
  </si>
  <si>
    <t>Employee turnover</t>
  </si>
  <si>
    <t>New employee hires</t>
  </si>
  <si>
    <t>Employees entitled to parental leave (total)</t>
  </si>
  <si>
    <t>Employees that took parental leave (total)</t>
  </si>
  <si>
    <t>Employees that received parental leave payment (total)</t>
  </si>
  <si>
    <t>Employees that returned to work after parental leave ended (total)</t>
  </si>
  <si>
    <t>Employees still on parental leave (total)</t>
  </si>
  <si>
    <t>Employees that did not return from parental leave (total)</t>
  </si>
  <si>
    <t>Apprentice</t>
  </si>
  <si>
    <t>Graduate</t>
  </si>
  <si>
    <t>Trainee</t>
  </si>
  <si>
    <t>Undergraduate</t>
  </si>
  <si>
    <t>Vacation student</t>
  </si>
  <si>
    <t>Strikes or lockouts</t>
  </si>
  <si>
    <t>Number of hours worked (employees)</t>
  </si>
  <si>
    <t>hr</t>
  </si>
  <si>
    <t>Lost time injury frequency rate (LTIFR) (employees)</t>
  </si>
  <si>
    <t>rate</t>
  </si>
  <si>
    <t>Total recordable injury frequency rate (TRIFR) (employees)</t>
  </si>
  <si>
    <t>Number of hours worked (contractors)</t>
  </si>
  <si>
    <t>Lost time injury frequency rate (LTIFR) (contractors)</t>
  </si>
  <si>
    <t>Total recordable injury frequency rate (TRIFR) (contractors)</t>
  </si>
  <si>
    <t>Number of hours worked (total)</t>
  </si>
  <si>
    <t>Lost time injury frequency rate (LTIFR) (total workforce)</t>
  </si>
  <si>
    <t>Total recordable injury frequency rate (TRIFR) (total workforce)</t>
  </si>
  <si>
    <t>Number of fatalities as a result of work-related injury (employees)</t>
  </si>
  <si>
    <t>Number of lost time work-related injuries (employees)</t>
  </si>
  <si>
    <t>Number of restricted work injuries (employees)</t>
  </si>
  <si>
    <t>Number of fatalities as a result of work-related injury (contractors)</t>
  </si>
  <si>
    <t>Number of lost time work-related injuries (contractors)</t>
  </si>
  <si>
    <t>Number of restricted work injuries (contractors)</t>
  </si>
  <si>
    <t>Number of fatalities as a result of work-related injury (total)</t>
  </si>
  <si>
    <t>Number of lost time work-related injuries (total workforce)</t>
  </si>
  <si>
    <t>Number of restricted work injuries (total workforce)</t>
  </si>
  <si>
    <t>Active field leadership interactions reported</t>
  </si>
  <si>
    <t>Inspections reported</t>
  </si>
  <si>
    <t>Risk management events reported</t>
  </si>
  <si>
    <t>Critical control verifications completed</t>
  </si>
  <si>
    <t>Hazard identifications reported</t>
  </si>
  <si>
    <t>Hazard identification reports closed out</t>
  </si>
  <si>
    <t>Safety training completed (company, site and area inductions)</t>
  </si>
  <si>
    <t>Safety training completed (emergency and crisis management)</t>
  </si>
  <si>
    <t>Safety training completed (hazard and risk management)</t>
  </si>
  <si>
    <t>Safety training completed (procedures)</t>
  </si>
  <si>
    <t>Safety training completed (safety leadership training)</t>
  </si>
  <si>
    <t>Safety training completed (statutory appointments)</t>
  </si>
  <si>
    <t>Procurement spend</t>
  </si>
  <si>
    <t>Western Australia</t>
  </si>
  <si>
    <t>Other Australia</t>
  </si>
  <si>
    <t>Alaska</t>
  </si>
  <si>
    <t>Local procurement spend</t>
  </si>
  <si>
    <t>Tanami Project</t>
  </si>
  <si>
    <t>Local procurement spend Total</t>
  </si>
  <si>
    <t>Percentage of local procurement spend</t>
  </si>
  <si>
    <t>Percentage of local procurement spend Total</t>
  </si>
  <si>
    <t>Spend with Indigenous businesses</t>
  </si>
  <si>
    <t>Suppliers screened for environmental issues</t>
  </si>
  <si>
    <t>Suppliers screened for safety and social issues</t>
  </si>
  <si>
    <t>Suppliers issued SAQs for completion</t>
  </si>
  <si>
    <t>Suppliers responded to SAQs</t>
  </si>
  <si>
    <t>Third-party supplier audits completed</t>
  </si>
  <si>
    <t>Material human rights or modern slavery issues identified</t>
  </si>
  <si>
    <t>Corrective action plans issued</t>
  </si>
  <si>
    <t>Action plans completed</t>
  </si>
  <si>
    <t>Contracts terminated</t>
  </si>
  <si>
    <t>Funds committed</t>
  </si>
  <si>
    <t>Corporate</t>
  </si>
  <si>
    <t>Funds committed Total</t>
  </si>
  <si>
    <t>Organisations and groups directly supported</t>
  </si>
  <si>
    <t>Organisations and groups directly supported Total</t>
  </si>
  <si>
    <t>Number of grievances from local communities</t>
  </si>
  <si>
    <t>Number of grievances that were addressed and resolved</t>
  </si>
  <si>
    <t>Number of community related incidents</t>
  </si>
  <si>
    <t>Number of community related infringements</t>
  </si>
  <si>
    <t>Cost of community related infringements</t>
  </si>
  <si>
    <t>Number of heritage related incidents</t>
  </si>
  <si>
    <t>Number of heritage related infringements</t>
  </si>
  <si>
    <t>Cost of heritage related infringements</t>
  </si>
  <si>
    <t>Greenbase Pty Ltd</t>
  </si>
  <si>
    <t>Extracted by seagles at 21/Aug/2024 14:59 from Greenbase</t>
  </si>
  <si>
    <t>Extracted by seagles at 21/Aug/2024 15:00 from Greenbase</t>
  </si>
  <si>
    <t>Extracted by seagles at 21/Aug/2024 15:01 from Greenbase</t>
  </si>
  <si>
    <t>Extracted by seagles at 21/Aug/2024 15:02 from Greenbase</t>
  </si>
  <si>
    <t>Northern Star Resources FY24 ESR Suite - Performance Data Tables</t>
  </si>
  <si>
    <t>Energy Production &amp; Consumption</t>
  </si>
  <si>
    <t>Greenhouse Gas Emissions</t>
  </si>
  <si>
    <t>Air Emissions</t>
  </si>
  <si>
    <t>Rehabilitation and Clearing</t>
  </si>
  <si>
    <t>Economic Contribution</t>
  </si>
  <si>
    <t>Water Management</t>
  </si>
  <si>
    <t>Waste &amp; Tailings Management</t>
  </si>
  <si>
    <t>FY24 Performance Data Tables - Important Notice</t>
  </si>
  <si>
    <t>This workbook does not purport to be all inclusive or to contain all information which its recipients may require to make an informed assessment of Northern Star's sustainability performance.</t>
  </si>
  <si>
    <t>Greenbase</t>
  </si>
  <si>
    <t>This workbook contains Northern Star's ESR performance data for the financial year ending 30 June 2024 as extracted from Greenbase and should be read in conjunction with the FY24 Annual Report and FY24 ESR Disclosure Suite.</t>
  </si>
  <si>
    <t>Workforce</t>
  </si>
  <si>
    <t>Health &amp; Safety</t>
  </si>
  <si>
    <t>Supply Chain</t>
  </si>
  <si>
    <t>Community</t>
  </si>
  <si>
    <t>Environmental Non-Compliances</t>
  </si>
  <si>
    <t>Number of complaints from local communities</t>
  </si>
  <si>
    <t>Number of complaints that were addressed and resolved</t>
  </si>
  <si>
    <t>Community complaints</t>
  </si>
  <si>
    <t>Community Complaints</t>
  </si>
  <si>
    <t>Purchased goods and services (less Community Investment Spend)</t>
  </si>
  <si>
    <t>Community investment commitments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</si>
</sst>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
    <numFmt numFmtId="165" formatCode="#,##0.0"/>
    <numFmt numFmtId="166" formatCode="#,##0.00000"/>
    <numFmt numFmtId="167" formatCode="#,##0.000"/>
    <numFmt numFmtId="168" formatCode="#,##0.0000"/>
    <numFmt numFmtId="169" formatCode="#,##0;\(#,##0\)"/>
    <numFmt numFmtId="170" formatCode="#,##0.00;\(#,##0.00\)"/>
    <numFmt numFmtId="171" formatCode="#,#00"/>
  </numFmts>
  <fonts count="13" x14ac:knownFonts="1">
    <font>
      <sz val="10"/>
      <color rgb="FF000000"/>
      <name val="Calibri"/>
    </font>
    <font>
      <b/>
      <sz val="10"/>
      <color rgb="FF000000"/>
      <name val="Calibri"/>
    </font>
    <font>
      <b/>
      <sz val="9"/>
      <color rgb="FF000000"/>
      <name val="Calibri"/>
    </font>
    <font>
      <u/>
      <sz val="9"/>
      <color rgb="FF0000FF"/>
      <name val="Calibri"/>
    </font>
    <font>
      <i/>
      <sz val="10"/>
      <color rgb="FF000000"/>
      <name val="Calibri"/>
    </font>
    <font>
      <b/>
      <i/>
      <sz val="10"/>
      <color rgb="FF000000"/>
      <name val="Calibri"/>
    </font>
    <font>
      <u/>
      <sz val="10"/>
      <color theme="10"/>
      <name val="Calibri"/>
    </font>
    <font>
      <b/>
      <sz val="10"/>
      <color rgb="FF000000"/>
      <name val="Aptos"/>
      <family val="2"/>
    </font>
    <font>
      <sz val="10"/>
      <color rgb="FF000000"/>
      <name val="Aptos"/>
      <family val="2"/>
    </font>
    <font>
      <u/>
      <sz val="10"/>
      <color theme="10"/>
      <name val="Aptos"/>
      <family val="2"/>
    </font>
    <font>
      <b/>
      <sz val="10"/>
      <color theme="0"/>
      <name val="Aptos"/>
      <family val="2"/>
    </font>
    <font>
      <u/>
      <sz val="10"/>
      <color rgb="FF0000FF"/>
      <name val="Aptos"/>
      <family val="2"/>
    </font>
    <font>
      <b/>
      <sz val="20"/>
      <color rgb="FF000000"/>
      <name val="Aptos"/>
      <family val="2"/>
    </font>
  </fonts>
  <fills count="5">
    <fill>
      <patternFill patternType="none"/>
    </fill>
    <fill>
      <patternFill patternType="gray125"/>
    </fill>
    <fill>
      <patternFill patternType="solid">
        <fgColor rgb="FFD3D3D3"/>
      </patternFill>
    </fill>
    <fill>
      <patternFill patternType="solid">
        <fgColor theme="0"/>
        <bgColor indexed="64"/>
      </patternFill>
    </fill>
    <fill>
      <patternFill patternType="solid">
        <fgColor rgb="FF006666"/>
        <bgColor indexed="64"/>
      </patternFill>
    </fill>
  </fills>
  <borders count="13">
    <border>
      <left/>
      <right/>
      <top/>
      <bottom/>
      <diagonal/>
    </border>
    <border>
      <left/>
      <right/>
      <top style="thin">
        <color auto="1"/>
      </top>
      <bottom style="double">
        <color auto="1"/>
      </bottom>
      <diagonal/>
    </border>
    <border>
      <left/>
      <right/>
      <top style="thin">
        <color auto="1"/>
      </top>
      <bottom/>
      <diagonal/>
    </border>
    <border>
      <left/>
      <right/>
      <top style="thin">
        <color auto="1"/>
      </top>
      <bottom style="thin">
        <color auto="1"/>
      </bottom>
      <diagonal/>
    </border>
    <border>
      <left style="thin">
        <color theme="0" tint="-0.249977111117893"/>
      </left>
      <right style="thin">
        <color theme="0" tint="-0.249977111117893"/>
      </right>
      <top style="thin">
        <color theme="0" tint="-0.249977111117893"/>
      </top>
      <bottom/>
      <diagonal/>
    </border>
    <border>
      <left style="thin">
        <color rgb="FF006666"/>
      </left>
      <right/>
      <top style="thin">
        <color rgb="FF006666"/>
      </top>
      <bottom/>
      <diagonal/>
    </border>
    <border>
      <left/>
      <right/>
      <top style="thin">
        <color rgb="FF006666"/>
      </top>
      <bottom/>
      <diagonal/>
    </border>
    <border>
      <left/>
      <right style="thin">
        <color rgb="FF006666"/>
      </right>
      <top style="thin">
        <color rgb="FF006666"/>
      </top>
      <bottom/>
      <diagonal/>
    </border>
    <border>
      <left style="thin">
        <color rgb="FF006666"/>
      </left>
      <right/>
      <top/>
      <bottom/>
      <diagonal/>
    </border>
    <border>
      <left/>
      <right style="thin">
        <color rgb="FF006666"/>
      </right>
      <top/>
      <bottom/>
      <diagonal/>
    </border>
    <border>
      <left style="thin">
        <color rgb="FF006666"/>
      </left>
      <right/>
      <top/>
      <bottom style="thin">
        <color rgb="FF006666"/>
      </bottom>
      <diagonal/>
    </border>
    <border>
      <left/>
      <right/>
      <top/>
      <bottom style="thin">
        <color rgb="FF006666"/>
      </bottom>
      <diagonal/>
    </border>
    <border>
      <left/>
      <right style="thin">
        <color rgb="FF006666"/>
      </right>
      <top/>
      <bottom style="thin">
        <color rgb="FF006666"/>
      </bottom>
      <diagonal/>
    </border>
  </borders>
  <cellStyleXfs count="2">
    <xf numFmtId="0" fontId="0" fillId="0" borderId="0"/>
    <xf numFmtId="0" fontId="6" fillId="0" borderId="0" applyNumberFormat="0" applyFill="0" applyBorder="0" applyAlignment="0" applyProtection="0"/>
  </cellStyleXfs>
  <cellXfs count="72">
    <xf numFmtId="0" fontId="0" fillId="0" borderId="0" xfId="0"/>
    <xf numFmtId="0" fontId="1" fillId="0" borderId="0" xfId="0" applyFont="1"/>
    <xf numFmtId="0" fontId="0" fillId="2" borderId="0" xfId="0" applyFill="1" applyAlignment="1">
      <alignment horizontal="center" vertical="center" wrapText="1"/>
    </xf>
    <xf numFmtId="0" fontId="2" fillId="0" borderId="0" xfId="0" applyFont="1"/>
    <xf numFmtId="0" fontId="0" fillId="0" borderId="2" xfId="0" applyBorder="1"/>
    <xf numFmtId="0" fontId="0" fillId="0" borderId="0" xfId="0" applyAlignment="1">
      <alignment horizontal="left" wrapText="1"/>
    </xf>
    <xf numFmtId="0" fontId="3" fillId="0" borderId="0" xfId="0" applyFont="1"/>
    <xf numFmtId="1" fontId="1" fillId="0" borderId="0" xfId="0" applyNumberFormat="1" applyFont="1"/>
    <xf numFmtId="3" fontId="0" fillId="0" borderId="0" xfId="0" applyNumberFormat="1"/>
    <xf numFmtId="164" fontId="0" fillId="0" borderId="0" xfId="0" applyNumberFormat="1"/>
    <xf numFmtId="1" fontId="1" fillId="0" borderId="1" xfId="0" applyNumberFormat="1" applyFont="1" applyBorder="1"/>
    <xf numFmtId="3" fontId="1" fillId="0" borderId="1" xfId="0" applyNumberFormat="1" applyFont="1" applyBorder="1"/>
    <xf numFmtId="1" fontId="5" fillId="0" borderId="0" xfId="0" applyNumberFormat="1" applyFont="1"/>
    <xf numFmtId="0" fontId="5" fillId="0" borderId="0" xfId="0" applyFont="1"/>
    <xf numFmtId="1" fontId="5" fillId="0" borderId="3" xfId="0" applyNumberFormat="1" applyFont="1" applyBorder="1"/>
    <xf numFmtId="3" fontId="5" fillId="0" borderId="3" xfId="0" applyNumberFormat="1" applyFont="1" applyBorder="1"/>
    <xf numFmtId="1" fontId="1" fillId="0" borderId="3" xfId="0" applyNumberFormat="1" applyFont="1" applyBorder="1"/>
    <xf numFmtId="3" fontId="1" fillId="0" borderId="3" xfId="0" applyNumberFormat="1" applyFont="1" applyBorder="1"/>
    <xf numFmtId="4" fontId="0" fillId="0" borderId="0" xfId="0" applyNumberFormat="1"/>
    <xf numFmtId="165" fontId="0" fillId="0" borderId="0" xfId="0" applyNumberFormat="1"/>
    <xf numFmtId="0" fontId="5" fillId="0" borderId="3" xfId="0" applyFont="1" applyBorder="1"/>
    <xf numFmtId="0" fontId="1" fillId="0" borderId="3" xfId="0" applyFont="1" applyBorder="1"/>
    <xf numFmtId="166" fontId="0" fillId="0" borderId="0" xfId="0" applyNumberFormat="1"/>
    <xf numFmtId="167" fontId="0" fillId="0" borderId="0" xfId="0" applyNumberFormat="1"/>
    <xf numFmtId="168" fontId="0" fillId="0" borderId="0" xfId="0" applyNumberFormat="1"/>
    <xf numFmtId="4" fontId="5" fillId="0" borderId="3" xfId="0" applyNumberFormat="1" applyFont="1" applyBorder="1"/>
    <xf numFmtId="165" fontId="5" fillId="0" borderId="3" xfId="0" applyNumberFormat="1" applyFont="1" applyBorder="1"/>
    <xf numFmtId="167" fontId="5" fillId="0" borderId="3" xfId="0" applyNumberFormat="1" applyFont="1" applyBorder="1"/>
    <xf numFmtId="164" fontId="5" fillId="0" borderId="3" xfId="0" applyNumberFormat="1" applyFont="1" applyBorder="1"/>
    <xf numFmtId="166" fontId="5" fillId="0" borderId="3" xfId="0" applyNumberFormat="1" applyFont="1" applyBorder="1"/>
    <xf numFmtId="168" fontId="5" fillId="0" borderId="3" xfId="0" applyNumberFormat="1" applyFont="1" applyBorder="1"/>
    <xf numFmtId="4" fontId="1" fillId="0" borderId="3" xfId="0" applyNumberFormat="1" applyFont="1" applyBorder="1"/>
    <xf numFmtId="165" fontId="1" fillId="0" borderId="3" xfId="0" applyNumberFormat="1" applyFont="1" applyBorder="1"/>
    <xf numFmtId="4" fontId="1" fillId="0" borderId="1" xfId="0" applyNumberFormat="1" applyFont="1" applyBorder="1"/>
    <xf numFmtId="165" fontId="1" fillId="0" borderId="1" xfId="0" applyNumberFormat="1" applyFont="1" applyBorder="1"/>
    <xf numFmtId="169" fontId="1" fillId="0" borderId="0" xfId="0" applyNumberFormat="1" applyFont="1"/>
    <xf numFmtId="169" fontId="0" fillId="0" borderId="0" xfId="0" applyNumberFormat="1"/>
    <xf numFmtId="169" fontId="1" fillId="0" borderId="3" xfId="0" applyNumberFormat="1" applyFont="1" applyBorder="1"/>
    <xf numFmtId="169" fontId="1" fillId="0" borderId="1" xfId="0" applyNumberFormat="1" applyFont="1" applyBorder="1"/>
    <xf numFmtId="169" fontId="5" fillId="0" borderId="0" xfId="0" applyNumberFormat="1" applyFont="1"/>
    <xf numFmtId="1" fontId="4" fillId="0" borderId="0" xfId="0" applyNumberFormat="1" applyFont="1"/>
    <xf numFmtId="169" fontId="4" fillId="0" borderId="0" xfId="0" applyNumberFormat="1" applyFont="1"/>
    <xf numFmtId="1" fontId="4" fillId="0" borderId="3" xfId="0" applyNumberFormat="1" applyFont="1" applyBorder="1"/>
    <xf numFmtId="169" fontId="4" fillId="0" borderId="3" xfId="0" applyNumberFormat="1" applyFont="1" applyBorder="1"/>
    <xf numFmtId="169" fontId="5" fillId="0" borderId="3" xfId="0" applyNumberFormat="1" applyFont="1" applyBorder="1"/>
    <xf numFmtId="164" fontId="1" fillId="0" borderId="1" xfId="0" applyNumberFormat="1" applyFont="1" applyBorder="1"/>
    <xf numFmtId="0" fontId="4" fillId="0" borderId="0" xfId="0" applyFont="1"/>
    <xf numFmtId="164" fontId="4" fillId="0" borderId="3" xfId="0" applyNumberFormat="1" applyFont="1" applyBorder="1"/>
    <xf numFmtId="4" fontId="4" fillId="0" borderId="3" xfId="0" applyNumberFormat="1" applyFont="1" applyBorder="1"/>
    <xf numFmtId="3" fontId="4" fillId="0" borderId="3" xfId="0" applyNumberFormat="1" applyFont="1" applyBorder="1"/>
    <xf numFmtId="164" fontId="1" fillId="0" borderId="3" xfId="0" applyNumberFormat="1" applyFont="1" applyBorder="1"/>
    <xf numFmtId="170" fontId="0" fillId="0" borderId="0" xfId="0" applyNumberFormat="1"/>
    <xf numFmtId="3" fontId="1" fillId="0" borderId="0" xfId="0" applyNumberFormat="1" applyFont="1"/>
    <xf numFmtId="165" fontId="1" fillId="0" borderId="0" xfId="0" applyNumberFormat="1" applyFont="1"/>
    <xf numFmtId="171" fontId="0" fillId="0" borderId="0" xfId="0" applyNumberFormat="1"/>
    <xf numFmtId="0" fontId="7" fillId="0" borderId="0" xfId="0" applyFont="1"/>
    <xf numFmtId="0" fontId="8" fillId="0" borderId="0" xfId="0" applyFont="1"/>
    <xf numFmtId="0" fontId="10" fillId="4" borderId="4" xfId="0" applyFont="1" applyFill="1" applyBorder="1"/>
    <xf numFmtId="0" fontId="11" fillId="0" borderId="0" xfId="0" applyFont="1"/>
    <xf numFmtId="0" fontId="12" fillId="3" borderId="0" xfId="0" applyFont="1" applyFill="1" applyAlignment="1">
      <alignment vertical="center"/>
    </xf>
    <xf numFmtId="0" fontId="9" fillId="3" borderId="10" xfId="1" applyFont="1" applyFill="1" applyBorder="1" applyAlignment="1">
      <alignment horizontal="center"/>
    </xf>
    <xf numFmtId="0" fontId="9" fillId="3" borderId="11" xfId="1" applyFont="1" applyFill="1" applyBorder="1" applyAlignment="1">
      <alignment horizontal="center"/>
    </xf>
    <xf numFmtId="0" fontId="9" fillId="3" borderId="12" xfId="1" applyFont="1" applyFill="1" applyBorder="1" applyAlignment="1">
      <alignment horizontal="center"/>
    </xf>
    <xf numFmtId="0" fontId="8" fillId="3" borderId="8" xfId="0" applyFont="1" applyFill="1" applyBorder="1" applyAlignment="1">
      <alignment horizontal="center" wrapText="1"/>
    </xf>
    <xf numFmtId="0" fontId="8" fillId="3" borderId="0" xfId="0" applyFont="1" applyFill="1" applyAlignment="1">
      <alignment horizontal="center" wrapText="1"/>
    </xf>
    <xf numFmtId="0" fontId="8" fillId="3" borderId="9" xfId="0" applyFont="1" applyFill="1" applyBorder="1" applyAlignment="1">
      <alignment horizontal="center" wrapText="1"/>
    </xf>
    <xf numFmtId="0" fontId="10" fillId="4" borderId="5" xfId="0" applyFont="1" applyFill="1" applyBorder="1" applyAlignment="1">
      <alignment horizontal="center"/>
    </xf>
    <xf numFmtId="0" fontId="10" fillId="4" borderId="6" xfId="0" applyFont="1" applyFill="1" applyBorder="1" applyAlignment="1">
      <alignment horizontal="center"/>
    </xf>
    <xf numFmtId="0" fontId="10" fillId="4" borderId="7" xfId="0" applyFont="1" applyFill="1" applyBorder="1" applyAlignment="1">
      <alignment horizontal="center"/>
    </xf>
    <xf numFmtId="0" fontId="9" fillId="3" borderId="8" xfId="1" applyFont="1" applyFill="1" applyBorder="1" applyAlignment="1">
      <alignment horizontal="center"/>
    </xf>
    <xf numFmtId="0" fontId="9" fillId="3" borderId="0" xfId="1" applyFont="1" applyFill="1" applyBorder="1" applyAlignment="1">
      <alignment horizontal="center"/>
    </xf>
    <xf numFmtId="0" fontId="9" fillId="3" borderId="9" xfId="1"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ustomXml" Target="../customXml/item1.xml"/><Relationship Id="rId10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225426</xdr:colOff>
      <xdr:row>1</xdr:row>
      <xdr:rowOff>9526</xdr:rowOff>
    </xdr:from>
    <xdr:to>
      <xdr:col>1</xdr:col>
      <xdr:colOff>2517776</xdr:colOff>
      <xdr:row>2</xdr:row>
      <xdr:rowOff>320677</xdr:rowOff>
    </xdr:to>
    <xdr:pic>
      <xdr:nvPicPr>
        <xdr:cNvPr id="3" name="Picture 2" descr="A yellow and black logo&#10;&#10;Description automatically generated">
          <a:extLst>
            <a:ext uri="{FF2B5EF4-FFF2-40B4-BE49-F238E27FC236}">
              <a16:creationId xmlns:a16="http://schemas.microsoft.com/office/drawing/2014/main" id="{0A5E9301-3FF7-423B-A1F0-EB43D1CF9D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5426" y="174626"/>
          <a:ext cx="2559050" cy="4667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srltd.com/" TargetMode="External"/><Relationship Id="rId2" Type="http://schemas.openxmlformats.org/officeDocument/2006/relationships/hyperlink" Target="https://www.nsrltd.com/sustainability/sustainability-reporting" TargetMode="External"/><Relationship Id="rId1" Type="http://schemas.openxmlformats.org/officeDocument/2006/relationships/hyperlink" Target="https://www2.greenbase.com.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
  <sheetViews>
    <sheetView showGridLines="0" tabSelected="1" workbookViewId="0">
      <selection activeCell="B54" sqref="B54"/>
    </sheetView>
  </sheetViews>
  <sheetFormatPr defaultColWidth="9.109375" defaultRowHeight="13.8" x14ac:dyDescent="0.3"/>
  <cols>
    <col min="1" max="1" width="4" style="56" customWidth="1"/>
    <col min="2" max="2" width="75.6640625" style="56" customWidth="1"/>
    <col min="3" max="3" width="9.109375" style="56" customWidth="1"/>
    <col min="4" max="4" width="75.6640625" style="56" customWidth="1"/>
    <col min="5" max="5" width="9.109375" style="56"/>
    <col min="6" max="6" width="75.6640625" style="56" customWidth="1"/>
    <col min="7" max="16384" width="9.109375" style="56"/>
  </cols>
  <sheetData>
    <row r="1" spans="1:6" x14ac:dyDescent="0.3">
      <c r="A1" s="55"/>
    </row>
    <row r="2" spans="1:6" x14ac:dyDescent="0.3">
      <c r="A2" s="55"/>
    </row>
    <row r="3" spans="1:6" ht="25.8" x14ac:dyDescent="0.3">
      <c r="A3" s="55"/>
      <c r="C3" s="59" t="s">
        <v>419</v>
      </c>
    </row>
    <row r="5" spans="1:6" ht="15.75" customHeight="1" x14ac:dyDescent="0.3">
      <c r="B5" s="57" t="s">
        <v>420</v>
      </c>
      <c r="D5" s="57" t="s">
        <v>421</v>
      </c>
      <c r="F5" s="57" t="s">
        <v>424</v>
      </c>
    </row>
    <row r="6" spans="1:6" ht="15.75" customHeight="1" x14ac:dyDescent="0.3">
      <c r="B6" s="58" t="s">
        <v>5</v>
      </c>
      <c r="D6" s="58" t="s">
        <v>11</v>
      </c>
      <c r="F6" s="58" t="s">
        <v>3</v>
      </c>
    </row>
    <row r="7" spans="1:6" ht="15.75" customHeight="1" x14ac:dyDescent="0.3">
      <c r="B7" s="58" t="s">
        <v>5</v>
      </c>
      <c r="D7" s="58" t="s">
        <v>11</v>
      </c>
      <c r="F7" s="58" t="s">
        <v>55</v>
      </c>
    </row>
    <row r="8" spans="1:6" ht="15.75" customHeight="1" x14ac:dyDescent="0.3">
      <c r="B8" s="58" t="s">
        <v>6</v>
      </c>
      <c r="D8" s="58" t="s">
        <v>12</v>
      </c>
      <c r="F8" s="58"/>
    </row>
    <row r="9" spans="1:6" ht="15.75" customHeight="1" x14ac:dyDescent="0.3">
      <c r="B9" s="58" t="s">
        <v>7</v>
      </c>
      <c r="D9" s="58" t="s">
        <v>12</v>
      </c>
      <c r="F9" s="57" t="s">
        <v>433</v>
      </c>
    </row>
    <row r="10" spans="1:6" ht="15.75" customHeight="1" x14ac:dyDescent="0.3">
      <c r="B10" s="58" t="s">
        <v>8</v>
      </c>
      <c r="D10" s="58" t="s">
        <v>13</v>
      </c>
      <c r="F10" s="58" t="s">
        <v>73</v>
      </c>
    </row>
    <row r="11" spans="1:6" ht="15.75" customHeight="1" x14ac:dyDescent="0.3">
      <c r="B11" s="58" t="s">
        <v>9</v>
      </c>
      <c r="D11" s="58" t="s">
        <v>13</v>
      </c>
      <c r="F11" s="58" t="s">
        <v>74</v>
      </c>
    </row>
    <row r="12" spans="1:6" ht="15.75" customHeight="1" x14ac:dyDescent="0.3">
      <c r="B12" s="58" t="s">
        <v>9</v>
      </c>
      <c r="D12" s="58" t="s">
        <v>14</v>
      </c>
      <c r="F12" s="58" t="s">
        <v>77</v>
      </c>
    </row>
    <row r="13" spans="1:6" ht="15.75" customHeight="1" x14ac:dyDescent="0.3">
      <c r="B13" s="58" t="s">
        <v>10</v>
      </c>
      <c r="D13" s="58" t="s">
        <v>15</v>
      </c>
      <c r="F13" s="58" t="s">
        <v>78</v>
      </c>
    </row>
    <row r="14" spans="1:6" ht="15.75" customHeight="1" x14ac:dyDescent="0.3">
      <c r="B14" s="58" t="s">
        <v>10</v>
      </c>
      <c r="D14" s="58" t="s">
        <v>16</v>
      </c>
    </row>
    <row r="15" spans="1:6" ht="15.75" customHeight="1" x14ac:dyDescent="0.3">
      <c r="D15" s="58" t="s">
        <v>17</v>
      </c>
      <c r="F15" s="57" t="s">
        <v>432</v>
      </c>
    </row>
    <row r="16" spans="1:6" ht="15.75" customHeight="1" x14ac:dyDescent="0.3">
      <c r="F16" s="58" t="s">
        <v>64</v>
      </c>
    </row>
    <row r="17" spans="2:6" ht="15.75" customHeight="1" x14ac:dyDescent="0.3">
      <c r="B17" s="57" t="s">
        <v>425</v>
      </c>
      <c r="D17" s="57" t="s">
        <v>426</v>
      </c>
      <c r="F17" s="58" t="s">
        <v>65</v>
      </c>
    </row>
    <row r="18" spans="2:6" ht="15.75" customHeight="1" x14ac:dyDescent="0.3">
      <c r="B18" s="58" t="s">
        <v>19</v>
      </c>
      <c r="D18" s="58" t="s">
        <v>39</v>
      </c>
      <c r="F18" s="58" t="s">
        <v>66</v>
      </c>
    </row>
    <row r="19" spans="2:6" ht="15.75" customHeight="1" x14ac:dyDescent="0.3">
      <c r="B19" s="58" t="s">
        <v>20</v>
      </c>
      <c r="D19" s="58" t="s">
        <v>39</v>
      </c>
      <c r="F19" s="58" t="s">
        <v>67</v>
      </c>
    </row>
    <row r="20" spans="2:6" ht="15.75" customHeight="1" x14ac:dyDescent="0.3">
      <c r="B20" s="58" t="s">
        <v>21</v>
      </c>
      <c r="D20" s="58" t="s">
        <v>40</v>
      </c>
      <c r="F20" s="58" t="s">
        <v>68</v>
      </c>
    </row>
    <row r="21" spans="2:6" ht="15.75" customHeight="1" x14ac:dyDescent="0.3">
      <c r="B21" s="58" t="s">
        <v>22</v>
      </c>
      <c r="D21" s="58" t="s">
        <v>40</v>
      </c>
      <c r="F21" s="58" t="s">
        <v>69</v>
      </c>
    </row>
    <row r="22" spans="2:6" ht="15.75" customHeight="1" x14ac:dyDescent="0.3">
      <c r="B22" s="58" t="s">
        <v>23</v>
      </c>
      <c r="D22" s="58" t="s">
        <v>41</v>
      </c>
      <c r="F22" s="58" t="s">
        <v>70</v>
      </c>
    </row>
    <row r="23" spans="2:6" ht="15.75" customHeight="1" x14ac:dyDescent="0.3">
      <c r="B23" s="58" t="s">
        <v>24</v>
      </c>
      <c r="D23" s="58" t="s">
        <v>42</v>
      </c>
      <c r="F23" s="58" t="s">
        <v>71</v>
      </c>
    </row>
    <row r="24" spans="2:6" ht="15.75" customHeight="1" x14ac:dyDescent="0.3">
      <c r="B24" s="58" t="s">
        <v>25</v>
      </c>
      <c r="D24" s="58" t="s">
        <v>43</v>
      </c>
      <c r="F24" s="58" t="s">
        <v>72</v>
      </c>
    </row>
    <row r="25" spans="2:6" ht="15.75" customHeight="1" x14ac:dyDescent="0.3">
      <c r="B25" s="58" t="s">
        <v>26</v>
      </c>
      <c r="D25" s="58" t="s">
        <v>43</v>
      </c>
    </row>
    <row r="26" spans="2:6" ht="15.75" customHeight="1" x14ac:dyDescent="0.3">
      <c r="B26" s="58" t="s">
        <v>27</v>
      </c>
      <c r="D26" s="58" t="s">
        <v>44</v>
      </c>
      <c r="F26" s="57" t="s">
        <v>431</v>
      </c>
    </row>
    <row r="27" spans="2:6" ht="15.75" customHeight="1" x14ac:dyDescent="0.3">
      <c r="B27" s="58" t="s">
        <v>28</v>
      </c>
      <c r="D27" s="58" t="s">
        <v>45</v>
      </c>
      <c r="F27" s="58" t="s">
        <v>56</v>
      </c>
    </row>
    <row r="28" spans="2:6" ht="15.75" customHeight="1" x14ac:dyDescent="0.3">
      <c r="B28" s="58" t="s">
        <v>29</v>
      </c>
      <c r="D28" s="58" t="s">
        <v>46</v>
      </c>
      <c r="F28" s="58" t="s">
        <v>57</v>
      </c>
    </row>
    <row r="29" spans="2:6" ht="15.75" customHeight="1" x14ac:dyDescent="0.3">
      <c r="B29" s="58" t="s">
        <v>30</v>
      </c>
      <c r="D29" s="58" t="s">
        <v>46</v>
      </c>
      <c r="F29" s="58" t="s">
        <v>58</v>
      </c>
    </row>
    <row r="30" spans="2:6" ht="15.75" customHeight="1" x14ac:dyDescent="0.3">
      <c r="B30" s="58" t="s">
        <v>31</v>
      </c>
      <c r="D30" s="58" t="s">
        <v>47</v>
      </c>
      <c r="F30" s="58" t="s">
        <v>59</v>
      </c>
    </row>
    <row r="31" spans="2:6" ht="15.75" customHeight="1" x14ac:dyDescent="0.3">
      <c r="B31" s="58" t="s">
        <v>32</v>
      </c>
      <c r="D31" s="58" t="s">
        <v>48</v>
      </c>
      <c r="F31" s="58" t="s">
        <v>60</v>
      </c>
    </row>
    <row r="32" spans="2:6" ht="15.75" customHeight="1" x14ac:dyDescent="0.3">
      <c r="B32" s="58" t="s">
        <v>33</v>
      </c>
      <c r="D32" s="58" t="s">
        <v>49</v>
      </c>
      <c r="F32" s="58" t="s">
        <v>61</v>
      </c>
    </row>
    <row r="33" spans="2:6" ht="15.75" customHeight="1" x14ac:dyDescent="0.3">
      <c r="B33" s="58" t="s">
        <v>34</v>
      </c>
      <c r="D33" s="58" t="s">
        <v>50</v>
      </c>
      <c r="F33" s="58" t="s">
        <v>62</v>
      </c>
    </row>
    <row r="34" spans="2:6" ht="15.75" customHeight="1" x14ac:dyDescent="0.3">
      <c r="B34" s="58" t="s">
        <v>35</v>
      </c>
      <c r="F34" s="58" t="s">
        <v>63</v>
      </c>
    </row>
    <row r="35" spans="2:6" ht="15.75" customHeight="1" x14ac:dyDescent="0.3">
      <c r="B35" s="58" t="s">
        <v>36</v>
      </c>
      <c r="D35" s="57" t="s">
        <v>422</v>
      </c>
    </row>
    <row r="36" spans="2:6" ht="15.75" customHeight="1" x14ac:dyDescent="0.3">
      <c r="B36" s="58" t="s">
        <v>37</v>
      </c>
      <c r="D36" s="58" t="s">
        <v>18</v>
      </c>
      <c r="F36" s="57" t="s">
        <v>434</v>
      </c>
    </row>
    <row r="37" spans="2:6" ht="15.75" customHeight="1" x14ac:dyDescent="0.3">
      <c r="B37" s="58" t="s">
        <v>38</v>
      </c>
      <c r="D37" s="58" t="s">
        <v>18</v>
      </c>
      <c r="F37" s="58" t="s">
        <v>79</v>
      </c>
    </row>
    <row r="38" spans="2:6" ht="15.75" customHeight="1" x14ac:dyDescent="0.3">
      <c r="F38" s="58" t="s">
        <v>438</v>
      </c>
    </row>
    <row r="39" spans="2:6" ht="15.75" customHeight="1" x14ac:dyDescent="0.3">
      <c r="B39" s="57" t="s">
        <v>435</v>
      </c>
      <c r="D39" s="57" t="s">
        <v>423</v>
      </c>
      <c r="F39" s="58" t="s">
        <v>81</v>
      </c>
    </row>
    <row r="40" spans="2:6" ht="15.75" customHeight="1" x14ac:dyDescent="0.3">
      <c r="B40" s="58" t="s">
        <v>52</v>
      </c>
      <c r="D40" s="58" t="s">
        <v>51</v>
      </c>
      <c r="F40" s="58" t="s">
        <v>82</v>
      </c>
    </row>
    <row r="41" spans="2:6" ht="15.75" customHeight="1" x14ac:dyDescent="0.3">
      <c r="B41" s="58" t="s">
        <v>53</v>
      </c>
      <c r="D41" s="58" t="s">
        <v>51</v>
      </c>
    </row>
    <row r="42" spans="2:6" ht="15.75" customHeight="1" x14ac:dyDescent="0.3"/>
    <row r="43" spans="2:6" ht="15.75" customHeight="1" x14ac:dyDescent="0.3">
      <c r="B43" s="66" t="s">
        <v>427</v>
      </c>
      <c r="C43" s="67"/>
      <c r="D43" s="67"/>
      <c r="E43" s="67"/>
      <c r="F43" s="68"/>
    </row>
    <row r="44" spans="2:6" ht="15.75" customHeight="1" x14ac:dyDescent="0.3">
      <c r="B44" s="63" t="s">
        <v>430</v>
      </c>
      <c r="C44" s="64"/>
      <c r="D44" s="64"/>
      <c r="E44" s="64"/>
      <c r="F44" s="65"/>
    </row>
    <row r="45" spans="2:6" ht="15.75" customHeight="1" x14ac:dyDescent="0.3">
      <c r="B45" s="63" t="s">
        <v>428</v>
      </c>
      <c r="C45" s="64"/>
      <c r="D45" s="64"/>
      <c r="E45" s="64"/>
      <c r="F45" s="65"/>
    </row>
    <row r="46" spans="2:6" ht="15.75" customHeight="1" x14ac:dyDescent="0.3">
      <c r="B46" s="69" t="s">
        <v>0</v>
      </c>
      <c r="C46" s="70"/>
      <c r="D46" s="70"/>
      <c r="E46" s="70"/>
      <c r="F46" s="71"/>
    </row>
    <row r="47" spans="2:6" ht="15.75" customHeight="1" x14ac:dyDescent="0.3">
      <c r="B47" s="60" t="s">
        <v>429</v>
      </c>
      <c r="C47" s="61"/>
      <c r="D47" s="61"/>
      <c r="E47" s="61"/>
      <c r="F47" s="62"/>
    </row>
  </sheetData>
  <mergeCells count="5">
    <mergeCell ref="B47:F47"/>
    <mergeCell ref="B44:F44"/>
    <mergeCell ref="B45:F45"/>
    <mergeCell ref="B43:F43"/>
    <mergeCell ref="B46:F46"/>
  </mergeCells>
  <hyperlinks>
    <hyperlink ref="F6" location="'Gold sold'!A1" display="Gold sold" xr:uid="{00000000-0004-0000-0000-000000000000}"/>
    <hyperlink ref="B6" location="'GRI 302-1 &amp; SASB EM-MM-130'!A1" display="GRI 302-1 &amp; SASB EM-MM-130a.1 Total net energy consumed" xr:uid="{00000000-0004-0000-0000-000002000000}"/>
    <hyperlink ref="B7" location="'GRI 302-1 &amp; SASB EM-MM-130(2)'!A1" display="GRI 302-1 &amp; SASB EM-MM-130a.1 Total net energy consumed" xr:uid="{00000000-0004-0000-0000-000003000000}"/>
    <hyperlink ref="B8" location="'GRI 302-3 Energy intensity'!A1" display="GRI 302-3 Energy intensity by facility (gold sold)" xr:uid="{00000000-0004-0000-0000-000004000000}"/>
    <hyperlink ref="B9" location="'GRI 302-3 Energy intensity(2)'!A1" display="GRI 302-3 Energy intensity by facility (ore processed)" xr:uid="{00000000-0004-0000-0000-000005000000}"/>
    <hyperlink ref="B10" location="'GRI 302-3 Energy intensity(3)'!A1" display="GRI 302-3 Energy intensity by facility (ore mined)" xr:uid="{00000000-0004-0000-0000-000006000000}"/>
    <hyperlink ref="B11" location="'GRI 302-1 &amp; SASB EM-MM-130(3)'!A1" display="GRI 302-1 &amp; SASB EM-MM-130a.1 Total energy produced" xr:uid="{00000000-0004-0000-0000-000007000000}"/>
    <hyperlink ref="B12" location="'GRI 302-1 &amp; SASB EM-MM-130(4)'!A1" display="GRI 302-1 &amp; SASB EM-MM-130a.1 Total energy produced" xr:uid="{00000000-0004-0000-0000-000008000000}"/>
    <hyperlink ref="B13" location="'GRI 302-1 &amp; SASB EM-MM-130(5)'!A1" display="GRI 302-1 &amp; SASB EM-MM-130a.1 Total gross energy consumed" xr:uid="{00000000-0004-0000-0000-000009000000}"/>
    <hyperlink ref="B14" location="'GRI 302-1 &amp; SASB EM-MM-130(6)'!A1" display="GRI 302-1 &amp; SASB EM-MM-130a.1 Total gross energy consumed" xr:uid="{00000000-0004-0000-0000-00000A000000}"/>
    <hyperlink ref="D6" location="'GRI 305-1, GRI 305-2 &amp; SAS'!A1" display="GRI 305-1, GRI 305-2 &amp; SASB EM-MM-110a.1 Scope 1 &amp; 2 GHG emissions" xr:uid="{00000000-0004-0000-0000-00000B000000}"/>
    <hyperlink ref="D7" location="'GRI 305-1, GRI 305-2 &amp; SAS(2)'!A1" display="GRI 305-1, GRI 305-2 &amp; SASB EM-MM-110a.1 Scope 1 &amp; 2 GHG emissions" xr:uid="{00000000-0004-0000-0000-00000C000000}"/>
    <hyperlink ref="D8" location="'GRI 305-1 &amp; SASB EM-MM-110'!A1" display="GRI 305-1 &amp; SASB EM-MM-110a.1 Scope 1 GHG emissions" xr:uid="{00000000-0004-0000-0000-00000D000000}"/>
    <hyperlink ref="D9" location="'GRI 305-1 &amp; SASB EM-MM-110(2)'!A1" display="GRI 305-1 &amp; SASB EM-MM-110a.1 Scope 1 GHG emissions" xr:uid="{00000000-0004-0000-0000-00000E000000}"/>
    <hyperlink ref="D10" location="'GRI 305-2 Scope 2 GHG emis'!A1" display="GRI 305-2 Scope 2 GHG emissions" xr:uid="{00000000-0004-0000-0000-00000F000000}"/>
    <hyperlink ref="D11" location="'GRI 305-2 Scope 2 GHG emis(2)'!A1" display="GRI 305-2 Scope 2 GHG emissions" xr:uid="{00000000-0004-0000-0000-000010000000}"/>
    <hyperlink ref="D12" location="'GRI 305-3 Scope 3 GHG emis'!A1" display="GRI 305-3 Scope 3 GHG emissions" xr:uid="{00000000-0004-0000-0000-000011000000}"/>
    <hyperlink ref="D13" location="'GRI 305-4 Scope 1 &amp; 2 GHG'!A1" display="GRI 305-4 Scope 1 &amp; 2 GHG emissions intensity (by gold sold)" xr:uid="{00000000-0004-0000-0000-000012000000}"/>
    <hyperlink ref="D14" location="'GRI 305-4 Scope 1 &amp; 2 GHG (2)'!A1" display="GRI 305-4 Scope 1 &amp; 2 GHG emissions intensity (by ore processed)" xr:uid="{00000000-0004-0000-0000-000013000000}"/>
    <hyperlink ref="D15" location="'GRI 305-4 Scope 1 &amp; 2 GHG (3)'!A1" display="GRI 305-4 Scope 1 &amp; 2 GHG emissions intensity (by ore mined)" xr:uid="{00000000-0004-0000-0000-000014000000}"/>
    <hyperlink ref="D36" location="'GRI 305-7 &amp; SASB EM-MM-120'!A1" display="GRI 305-7 &amp; SASB EM-MM-120a.1 Air emissions of pollutants" xr:uid="{00000000-0004-0000-0000-000015000000}"/>
    <hyperlink ref="D37" location="'GRI 305-7 &amp; SASB EM-MM-120(2)'!A1" display="GRI 305-7 &amp; SASB EM-MM-120a.1 Air emissions of pollutants" xr:uid="{00000000-0004-0000-0000-000016000000}"/>
    <hyperlink ref="B18" location="'Intensity - total water wi'!A1" display="Intensity - total water withdrawal &amp; ore processed" xr:uid="{00000000-0004-0000-0000-000017000000}"/>
    <hyperlink ref="B19" location="'Intensity - other water co'!A1" display="Intensity - other water consumed &amp; ore processed" xr:uid="{00000000-0004-0000-0000-000018000000}"/>
    <hyperlink ref="B20" location="'Intensity - freshwater con'!A1" display="Intensity - freshwater consumed &amp; ore processed" xr:uid="{00000000-0004-0000-0000-000019000000}"/>
    <hyperlink ref="B21" location="'Intensity - total water co'!A1" display="Intensity - total water consumed &amp; ore processed" xr:uid="{00000000-0004-0000-0000-00001A000000}"/>
    <hyperlink ref="B22" location="'Intensity - total water wi(2)'!A1" display="Intensity - total water withdrawal &amp; gold sold" xr:uid="{00000000-0004-0000-0000-00001B000000}"/>
    <hyperlink ref="B23" location="'Intensity - total other wa'!A1" display="Intensity - total other water consumed &amp; gold sold" xr:uid="{00000000-0004-0000-0000-00001C000000}"/>
    <hyperlink ref="B24" location="'Intensity - total freshwat'!A1" display="Intensity - total freshwater consumed &amp; gold sold" xr:uid="{00000000-0004-0000-0000-00001D000000}"/>
    <hyperlink ref="B25" location="'Intensity - total water co(2)'!A1" display="Intensity - total water consumed &amp; gold sold" xr:uid="{00000000-0004-0000-0000-00001E000000}"/>
    <hyperlink ref="B26" location="'GRI 303-3 Water withdrawal'!A1" display="GRI 303-3 Water withdrawal (by source and periods)" xr:uid="{00000000-0004-0000-0000-00001F000000}"/>
    <hyperlink ref="B27" location="'GRI 303-3 Water withdrawal(2)'!A1" display="GRI 303-3 Water withdrawal (by source)" xr:uid="{00000000-0004-0000-0000-000020000000}"/>
    <hyperlink ref="B28" location="'GRI 303-3 Water withdrawal(3)'!A1" display="GRI 303-3 Water withdrawal (by type)" xr:uid="{00000000-0004-0000-0000-000021000000}"/>
    <hyperlink ref="B29" location="'GRI 303-3 Water withdrawal(4)'!A1" display="GRI 303-3 Water withdrawal (by source and type)" xr:uid="{00000000-0004-0000-0000-000022000000}"/>
    <hyperlink ref="B30" location="'GRI 303-4 Water discharge'!A1" display="GRI 303-4 Water discharge (by source and periods)" xr:uid="{00000000-0004-0000-0000-000023000000}"/>
    <hyperlink ref="B31" location="'GRI 303-4 Water discharge (2)'!A1" display="GRI 303-4 Water discharge (by source)" xr:uid="{00000000-0004-0000-0000-000024000000}"/>
    <hyperlink ref="B32" location="'GRI 303-4 Water discharge (3)'!A1" display="GRI 303-4 Water discharge (by type)" xr:uid="{00000000-0004-0000-0000-000025000000}"/>
    <hyperlink ref="B33" location="'GRI 303-4 Water discharge (4)'!A1" display="GRI 303-4 Water discharge (by source and type)" xr:uid="{00000000-0004-0000-0000-000026000000}"/>
    <hyperlink ref="B34" location="'GRI 303-5 Water consumptio'!A1" display="GRI 303-5 Water consumption (by type)" xr:uid="{00000000-0004-0000-0000-000027000000}"/>
    <hyperlink ref="B35" location="'GRI 303-5 Water consumptio(2)'!A1" display="GRI 303-5 Water consumption (by source and type)" xr:uid="{00000000-0004-0000-0000-000028000000}"/>
    <hyperlink ref="B36" location="'Water recycled and reused'!A1" display="Water recycled and reused" xr:uid="{00000000-0004-0000-0000-000029000000}"/>
    <hyperlink ref="B37" location="'Water recycled and reused (2)'!A1" display="Water recycled and reused (by source)" xr:uid="{00000000-0004-0000-0000-00002A000000}"/>
    <hyperlink ref="D18" location="'SASB EM-MM-150a.4 Non-mine'!A1" display="SASB EM-MM-150a.4 Non-mineral waste disposed" xr:uid="{00000000-0004-0000-0000-00002B000000}"/>
    <hyperlink ref="D19" location="'SASB EM-MM-150a.4 Non-mine(2)'!A1" display="SASB EM-MM-150a.4 Non-mineral waste disposed" xr:uid="{00000000-0004-0000-0000-00002C000000}"/>
    <hyperlink ref="D20" location="'SASB EM-MM-150a.4 Non-mine(3)'!A1" display="SASB EM-MM-150a.4 Non-mineral waste recycled*" xr:uid="{00000000-0004-0000-0000-00002D000000}"/>
    <hyperlink ref="D21" location="'SASB EM-MM-150a.4 Non-mine(4)'!A1" display="SASB EM-MM-150a.4 Non-mineral waste recycled*" xr:uid="{00000000-0004-0000-0000-00002E000000}"/>
    <hyperlink ref="D22" location="'SASB EM-MM-150a.5 Tailings'!A1" display="SASB EM-MM-150a.5 Tailings produced and recycled*" xr:uid="{00000000-0004-0000-0000-00002F000000}"/>
    <hyperlink ref="D23" location="'SASB EM-MM-150a.5 Tailings(2)'!A1" display="SASB EM-MM-150a.5 Tailings produced and recycled" xr:uid="{00000000-0004-0000-0000-000030000000}"/>
    <hyperlink ref="D24" location="'SASB EM-MM-150a.6 Waste ro'!A1" display="SASB EM-MM-150a.6 Waste rock generated and recycled*" xr:uid="{00000000-0004-0000-0000-000031000000}"/>
    <hyperlink ref="D25" location="'SASB EM-MM-150a.6 Waste ro(2)'!A1" display="SASB EM-MM-150a.6 Waste rock generated and recycled*" xr:uid="{00000000-0004-0000-0000-000032000000}"/>
    <hyperlink ref="D26" location="'SASB EM-MM-150a.7 Hazardou'!A1" display="SASB EM-MM-150a.7 Hazardous waste generated &amp; 150a.8 Hazardous waste recycled" xr:uid="{00000000-0004-0000-0000-000033000000}"/>
    <hyperlink ref="D27" location="'SASB EM-MM-150a.7 Hazardou(2)'!A1" display="SASB EM-MM-150a.7 Hazardous waste generated" xr:uid="{00000000-0004-0000-0000-000034000000}"/>
    <hyperlink ref="D28" location="'GRI 306-3 Waste generated'!A1" display="GRI 306-3 Waste generated" xr:uid="{00000000-0004-0000-0000-000035000000}"/>
    <hyperlink ref="D29" location="'GRI 306-3 Waste generated(2)'!A1" display="GRI 306-3 Waste generated" xr:uid="{00000000-0004-0000-0000-000036000000}"/>
    <hyperlink ref="D30" location="'GRI 306-4 Non-hazardous wa'!A1" display="GRI 306-4 Non-hazardous waste diverted from disposal" xr:uid="{00000000-0004-0000-0000-000037000000}"/>
    <hyperlink ref="D31" location="'GRI 306-4 Hazardous waste'!A1" display="GRI 306-4 Hazardous waste diverted from disposal" xr:uid="{00000000-0004-0000-0000-000038000000}"/>
    <hyperlink ref="D32" location="'GRI 306-5 Non-hazardous wa'!A1" display="GRI 306-5 Non-hazardous waste directed to disposal" xr:uid="{00000000-0004-0000-0000-000039000000}"/>
    <hyperlink ref="D33" location="'GRI 306-5 Hazardous waste'!A1" display="GRI 306-5 Hazardous waste directed to disposal" xr:uid="{00000000-0004-0000-0000-00003A000000}"/>
    <hyperlink ref="D40" location="'Rehabilitation and clearin'!A1" display="Rehabilitation and clearing" xr:uid="{00000000-0004-0000-0000-00003B000000}"/>
    <hyperlink ref="D41" location="'Rehabilitation and clearin(2)'!A1" display="Rehabilitation and clearing" xr:uid="{00000000-0004-0000-0000-00003C000000}"/>
    <hyperlink ref="B40" location="'GRI 2-27 Environmental inc'!A1" display="GRI 2-27 Environmental incidents" xr:uid="{00000000-0004-0000-0000-00003D000000}"/>
    <hyperlink ref="B41" location="'Environmental regulatory i'!A1" display="Environmental regulatory infringements" xr:uid="{00000000-0004-0000-0000-00003E000000}"/>
    <hyperlink ref="F7" location="'GRI 201-1 Economic contrib'!A1" display="GRI 201-1 Economic contribution" xr:uid="{00000000-0004-0000-0000-000040000000}"/>
    <hyperlink ref="F27" location="'GRI 2-7 Workforce (by gend'!A1" display="GRI 2-7 Workforce (by gender at 30 June 2024)" xr:uid="{00000000-0004-0000-0000-000041000000}"/>
    <hyperlink ref="F28" location="'GRI 405-1 Employment type'!A1" display="GRI 405-1 Employment type (by age at 30 June 2024)" xr:uid="{00000000-0004-0000-0000-000042000000}"/>
    <hyperlink ref="F29" location="'GRI 2-7 Workforce (by age'!A1" display="GRI 2-7 Workforce (by age at 30 June 2024)" xr:uid="{00000000-0004-0000-0000-000043000000}"/>
    <hyperlink ref="F30" location="'GRI 401-1 Employee turnove'!A1" display="GRI 401-1 Employee turnover (by gender and region)" xr:uid="{00000000-0004-0000-0000-000044000000}"/>
    <hyperlink ref="F31" location="'GRI 401-1 New starters (by'!A1" display="GRI 401-1 New starters (by gender and region)" xr:uid="{00000000-0004-0000-0000-000045000000}"/>
    <hyperlink ref="F32" location="'GRI 401-3 Parental leave'!A1" display="GRI 401-3 Parental leave" xr:uid="{00000000-0004-0000-0000-000046000000}"/>
    <hyperlink ref="F33" location="'Employee development pipel'!A1" display="Employee development pipeline" xr:uid="{00000000-0004-0000-0000-000047000000}"/>
    <hyperlink ref="F34" location="'SASB EM-MM-310a.2 Strikes'!A1" display="SASB EM-MM-310a.2 Strikes and lockouts" xr:uid="{00000000-0004-0000-0000-000048000000}"/>
    <hyperlink ref="F16" location="'GRI 403-9 &amp; SASB 320a.1 Em'!A1" display="GRI 403-9 &amp; SASB 320a.1 Employee injury rates" xr:uid="{00000000-0004-0000-0000-000049000000}"/>
    <hyperlink ref="F17" location="'GRI 403-9 &amp; SASB 320a.1 Co'!A1" display="GRI 403-9 &amp; SASB 320a.1 Contractor injury rates" xr:uid="{00000000-0004-0000-0000-00004A000000}"/>
    <hyperlink ref="F18" location="'GRI 403-9 &amp; SASB 320a.1 Wo'!A1" display="GRI 403-9 &amp; SASB 320a.1 Workforce (employee &amp; contractor) injury rates" xr:uid="{00000000-0004-0000-0000-00004B000000}"/>
    <hyperlink ref="F19" location="'GRI 403-9 &amp; SASB 320a.1 Em(2)'!A1" display="GRI 403-9 &amp; SASB 320a.1 Employee injuries" xr:uid="{00000000-0004-0000-0000-00004C000000}"/>
    <hyperlink ref="F20" location="'GRI 403-9 &amp; SASB 320a.1  C'!A1" display="GRI 403-9 &amp; SASB 320a.1  Contractor injuries" xr:uid="{00000000-0004-0000-0000-00004D000000}"/>
    <hyperlink ref="F21" location="'GRI 403-9 &amp; SASB 320a.1  W'!A1" display="GRI 403-9 &amp; SASB 320a.1  Workforce (employee and contractor) injuries" xr:uid="{00000000-0004-0000-0000-00004E000000}"/>
    <hyperlink ref="F22" location="'Leading Indicators'!A1" display="Leading Indicators" xr:uid="{00000000-0004-0000-0000-00004F000000}"/>
    <hyperlink ref="F23" location="'GRI 404-1 Safety training'!A1" display="GRI 404-1 Safety training sessions/items completed" xr:uid="{00000000-0004-0000-0000-000050000000}"/>
    <hyperlink ref="F24" location="'GRI 404-1 Safety training (2)'!A1" display="GRI 404-1 Safety training hours completed" xr:uid="{00000000-0004-0000-0000-000051000000}"/>
    <hyperlink ref="F10" location="'GRI 204-1 Procurement spen'!A1" display="GRI 204-1 Procurement spend by location of supplier" xr:uid="{00000000-0004-0000-0000-000052000000}"/>
    <hyperlink ref="F11" location="'GRI 204-1 Local procuremen'!A1" display="GRI 204-1 Local procurement by region" xr:uid="{00000000-0004-0000-0000-000053000000}"/>
    <hyperlink ref="F12" location="'Supply chain risk analysis'!A1" display="Supply chain risk analysis" xr:uid="{00000000-0004-0000-0000-000056000000}"/>
    <hyperlink ref="F13" location="'SASB 310a.1 Conflict areas'!A1" display="SASB 310a.1 Conflict areas" xr:uid="{00000000-0004-0000-0000-000057000000}"/>
    <hyperlink ref="F37" location="'Community investments comm'!A1" display="Community investments commitments" xr:uid="{00000000-0004-0000-0000-000058000000}"/>
    <hyperlink ref="F38" location="'Grievances and complaints'!A1" display="Grievances and complaints" xr:uid="{00000000-0004-0000-0000-000059000000}"/>
    <hyperlink ref="F39" location="'Community incidents'!A1" display="Community incidents" xr:uid="{00000000-0004-0000-0000-00005A000000}"/>
    <hyperlink ref="F40" location="'Heritage management'!A1" display="Heritage management" xr:uid="{00000000-0004-0000-0000-00005B000000}"/>
    <hyperlink ref="B47" r:id="rId1" xr:uid="{0D703FB2-4295-4D51-A67A-2A6EC2AB384C}"/>
    <hyperlink ref="B46" r:id="rId2" display="Northern Star Resources - Sustainability Reporting" xr:uid="{101F8DF7-C61E-494E-945B-204E810CFA60}"/>
    <hyperlink ref="B46:F46" r:id="rId3" display="Northern Star Resources" xr:uid="{DA653B15-AAB7-44E9-BFDE-CC3093B8475A}"/>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0"/>
  <sheetViews>
    <sheetView showGridLines="0" workbookViewId="0"/>
  </sheetViews>
  <sheetFormatPr defaultRowHeight="13.8" x14ac:dyDescent="0.3"/>
  <cols>
    <col min="1" max="1" width="4" customWidth="1"/>
    <col min="2" max="2" width="2.44140625" customWidth="1"/>
    <col min="3" max="3" width="31.88671875" customWidth="1"/>
    <col min="4" max="4" width="10" customWidth="1"/>
    <col min="5" max="5" width="16.44140625" customWidth="1"/>
    <col min="6" max="6" width="17.33203125" customWidth="1"/>
    <col min="7" max="9" width="10" customWidth="1"/>
    <col min="10" max="10" width="17.33203125" customWidth="1"/>
  </cols>
  <sheetData>
    <row r="1" spans="1:10" x14ac:dyDescent="0.3">
      <c r="A1" s="1" t="s">
        <v>414</v>
      </c>
      <c r="G1" s="6" t="s">
        <v>83</v>
      </c>
    </row>
    <row r="2" spans="1:10" x14ac:dyDescent="0.3">
      <c r="A2" s="1" t="s">
        <v>9</v>
      </c>
    </row>
    <row r="3" spans="1:10" x14ac:dyDescent="0.3">
      <c r="A3" s="1" t="s">
        <v>415</v>
      </c>
    </row>
    <row r="5" spans="1:10" ht="41.4" x14ac:dyDescent="0.3">
      <c r="B5" s="2" t="s">
        <v>84</v>
      </c>
      <c r="C5" s="2" t="s">
        <v>156</v>
      </c>
      <c r="D5" s="2" t="s">
        <v>93</v>
      </c>
      <c r="E5" s="2" t="s">
        <v>94</v>
      </c>
      <c r="F5" s="2" t="s">
        <v>95</v>
      </c>
      <c r="G5" s="2" t="s">
        <v>96</v>
      </c>
      <c r="H5" s="2" t="s">
        <v>97</v>
      </c>
      <c r="I5" s="2" t="s">
        <v>98</v>
      </c>
      <c r="J5" s="2" t="s">
        <v>99</v>
      </c>
    </row>
    <row r="6" spans="1:10" x14ac:dyDescent="0.3">
      <c r="B6" s="2" t="s">
        <v>84</v>
      </c>
      <c r="C6" s="2" t="s">
        <v>84</v>
      </c>
      <c r="D6" s="2" t="s">
        <v>84</v>
      </c>
      <c r="E6" s="2" t="s">
        <v>84</v>
      </c>
      <c r="F6" s="2" t="s">
        <v>84</v>
      </c>
      <c r="G6" s="2" t="s">
        <v>84</v>
      </c>
      <c r="H6" s="2" t="s">
        <v>84</v>
      </c>
      <c r="I6" s="2" t="s">
        <v>84</v>
      </c>
      <c r="J6" s="2" t="s">
        <v>84</v>
      </c>
    </row>
    <row r="7" spans="1:10" x14ac:dyDescent="0.3">
      <c r="B7" s="7" t="s">
        <v>86</v>
      </c>
      <c r="C7" s="7"/>
      <c r="D7" s="1"/>
      <c r="E7" s="1"/>
      <c r="F7" s="1"/>
      <c r="G7" s="1"/>
      <c r="H7" s="1"/>
      <c r="I7" s="1"/>
    </row>
    <row r="8" spans="1:10" x14ac:dyDescent="0.3">
      <c r="C8" s="5" t="s">
        <v>105</v>
      </c>
      <c r="D8" s="5" t="s">
        <v>101</v>
      </c>
      <c r="E8" s="8">
        <v>517689.05579999991</v>
      </c>
      <c r="F8" s="8">
        <v>1433909.8902811883</v>
      </c>
      <c r="J8" s="8">
        <v>1951598.9460811883</v>
      </c>
    </row>
    <row r="9" spans="1:10" x14ac:dyDescent="0.3">
      <c r="B9" s="10" t="str">
        <f>"Total"</f>
        <v>Total</v>
      </c>
      <c r="C9" s="10"/>
      <c r="D9" s="10">
        <v>0</v>
      </c>
      <c r="E9" s="11">
        <v>517689.05579999991</v>
      </c>
      <c r="F9" s="11">
        <v>1433909.8902811883</v>
      </c>
      <c r="G9" s="11">
        <v>0</v>
      </c>
      <c r="H9" s="11">
        <v>0</v>
      </c>
      <c r="I9" s="11">
        <v>0</v>
      </c>
      <c r="J9" s="11">
        <v>1951598.9460811883</v>
      </c>
    </row>
    <row r="10" spans="1:10" x14ac:dyDescent="0.3">
      <c r="B10" s="3" t="s">
        <v>84</v>
      </c>
    </row>
  </sheetData>
  <autoFilter ref="C6:J9" xr:uid="{00000000-0009-0000-0000-000009000000}"/>
  <hyperlinks>
    <hyperlink ref="G1" location="'Contents'!A1" display="Back to contents page"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5"/>
  <sheetViews>
    <sheetView showGridLines="0" workbookViewId="0"/>
  </sheetViews>
  <sheetFormatPr defaultRowHeight="13.8" x14ac:dyDescent="0.3"/>
  <cols>
    <col min="1" max="1" width="4" customWidth="1"/>
    <col min="2" max="3" width="2.44140625" customWidth="1"/>
    <col min="4" max="4" width="31" customWidth="1"/>
    <col min="5" max="5" width="10" customWidth="1"/>
    <col min="6" max="8" width="17.33203125" customWidth="1"/>
  </cols>
  <sheetData>
    <row r="1" spans="1:8" x14ac:dyDescent="0.3">
      <c r="A1" s="1" t="s">
        <v>414</v>
      </c>
      <c r="G1" s="6" t="s">
        <v>83</v>
      </c>
    </row>
    <row r="2" spans="1:8" x14ac:dyDescent="0.3">
      <c r="A2" s="1" t="s">
        <v>9</v>
      </c>
    </row>
    <row r="3" spans="1:8" x14ac:dyDescent="0.3">
      <c r="A3" s="1" t="s">
        <v>415</v>
      </c>
    </row>
    <row r="5" spans="1:8" x14ac:dyDescent="0.3">
      <c r="B5" s="2" t="s">
        <v>84</v>
      </c>
      <c r="C5" s="2" t="s">
        <v>84</v>
      </c>
      <c r="D5" s="2" t="s">
        <v>156</v>
      </c>
      <c r="E5" s="2" t="s">
        <v>93</v>
      </c>
      <c r="F5" s="2" t="s">
        <v>86</v>
      </c>
      <c r="G5" s="2" t="s">
        <v>87</v>
      </c>
      <c r="H5" s="2" t="s">
        <v>88</v>
      </c>
    </row>
    <row r="6" spans="1:8" x14ac:dyDescent="0.3">
      <c r="B6" s="2" t="s">
        <v>84</v>
      </c>
      <c r="C6" s="2" t="s">
        <v>84</v>
      </c>
      <c r="D6" s="2" t="s">
        <v>84</v>
      </c>
      <c r="E6" s="2" t="s">
        <v>84</v>
      </c>
      <c r="F6" s="2" t="s">
        <v>84</v>
      </c>
      <c r="G6" s="2" t="s">
        <v>84</v>
      </c>
      <c r="H6" s="2" t="s">
        <v>84</v>
      </c>
    </row>
    <row r="7" spans="1:8" x14ac:dyDescent="0.3">
      <c r="B7" s="7" t="s">
        <v>94</v>
      </c>
      <c r="C7" s="7"/>
      <c r="D7" s="1"/>
      <c r="E7" s="1"/>
      <c r="F7" s="1"/>
    </row>
    <row r="8" spans="1:8" x14ac:dyDescent="0.3">
      <c r="C8" s="12" t="s">
        <v>123</v>
      </c>
      <c r="D8" s="12"/>
      <c r="E8" s="13"/>
      <c r="F8" s="13"/>
      <c r="G8" s="13"/>
    </row>
    <row r="9" spans="1:8" x14ac:dyDescent="0.3">
      <c r="D9" s="5" t="s">
        <v>127</v>
      </c>
      <c r="E9" s="5" t="s">
        <v>101</v>
      </c>
      <c r="H9" s="8">
        <v>2627.2728000000002</v>
      </c>
    </row>
    <row r="10" spans="1:8" x14ac:dyDescent="0.3">
      <c r="D10" s="5" t="s">
        <v>128</v>
      </c>
      <c r="E10" s="5" t="s">
        <v>101</v>
      </c>
      <c r="G10" s="8">
        <v>49663.508399999992</v>
      </c>
      <c r="H10" s="8">
        <v>71117.244643064842</v>
      </c>
    </row>
    <row r="11" spans="1:8" x14ac:dyDescent="0.3">
      <c r="C11" s="14" t="s">
        <v>129</v>
      </c>
      <c r="D11" s="14"/>
      <c r="E11" s="14" t="s">
        <v>84</v>
      </c>
      <c r="F11" s="20"/>
      <c r="G11" s="15">
        <v>49663.508399999992</v>
      </c>
      <c r="H11" s="15">
        <v>73744.517443064848</v>
      </c>
    </row>
    <row r="12" spans="1:8" x14ac:dyDescent="0.3">
      <c r="C12" s="12" t="s">
        <v>130</v>
      </c>
      <c r="D12" s="12"/>
      <c r="E12" s="13"/>
      <c r="F12" s="13"/>
      <c r="G12" s="13"/>
    </row>
    <row r="13" spans="1:8" x14ac:dyDescent="0.3">
      <c r="D13" s="5" t="s">
        <v>131</v>
      </c>
      <c r="E13" s="5" t="s">
        <v>101</v>
      </c>
      <c r="F13" s="8">
        <v>517689.05579999997</v>
      </c>
      <c r="G13" s="8">
        <v>546220.12229999993</v>
      </c>
      <c r="H13" s="8">
        <v>532231.70425199997</v>
      </c>
    </row>
    <row r="14" spans="1:8" x14ac:dyDescent="0.3">
      <c r="D14" s="5" t="s">
        <v>133</v>
      </c>
      <c r="E14" s="5" t="s">
        <v>101</v>
      </c>
      <c r="G14" s="8">
        <v>33662.15395173923</v>
      </c>
      <c r="H14" s="8">
        <v>48701.231016235623</v>
      </c>
    </row>
    <row r="15" spans="1:8" x14ac:dyDescent="0.3">
      <c r="C15" s="14" t="s">
        <v>134</v>
      </c>
      <c r="D15" s="14"/>
      <c r="E15" s="14" t="s">
        <v>84</v>
      </c>
      <c r="F15" s="15">
        <v>517689.05579999997</v>
      </c>
      <c r="G15" s="15">
        <v>579882.27625173912</v>
      </c>
      <c r="H15" s="15">
        <v>580932.93526823563</v>
      </c>
    </row>
    <row r="16" spans="1:8" x14ac:dyDescent="0.3">
      <c r="B16" s="16" t="s">
        <v>135</v>
      </c>
      <c r="C16" s="16"/>
      <c r="D16" s="16"/>
      <c r="E16" s="16" t="s">
        <v>84</v>
      </c>
      <c r="F16" s="17">
        <v>517689.05579999997</v>
      </c>
      <c r="G16" s="17">
        <v>629545.78465173906</v>
      </c>
      <c r="H16" s="17">
        <v>654677.45271130046</v>
      </c>
    </row>
    <row r="17" spans="2:8" x14ac:dyDescent="0.3">
      <c r="B17" s="7" t="s">
        <v>95</v>
      </c>
      <c r="C17" s="7"/>
      <c r="D17" s="1"/>
      <c r="E17" s="1"/>
      <c r="F17" s="1"/>
    </row>
    <row r="18" spans="2:8" x14ac:dyDescent="0.3">
      <c r="D18" s="5" t="s">
        <v>138</v>
      </c>
      <c r="E18" s="5" t="s">
        <v>101</v>
      </c>
      <c r="F18" s="8">
        <v>698046.92186400015</v>
      </c>
      <c r="G18" s="8">
        <v>707177.70273600006</v>
      </c>
      <c r="H18" s="8">
        <v>679314.76199999987</v>
      </c>
    </row>
    <row r="19" spans="2:8" x14ac:dyDescent="0.3">
      <c r="D19" s="5" t="s">
        <v>140</v>
      </c>
      <c r="E19" s="5" t="s">
        <v>101</v>
      </c>
      <c r="F19" s="8">
        <v>735862.96841718804</v>
      </c>
      <c r="G19" s="8">
        <v>629598.26150815422</v>
      </c>
      <c r="H19" s="8">
        <v>444924.41973553074</v>
      </c>
    </row>
    <row r="20" spans="2:8" x14ac:dyDescent="0.3">
      <c r="B20" s="16" t="s">
        <v>141</v>
      </c>
      <c r="C20" s="16"/>
      <c r="D20" s="16"/>
      <c r="E20" s="16" t="s">
        <v>84</v>
      </c>
      <c r="F20" s="17">
        <v>1433909.8902811883</v>
      </c>
      <c r="G20" s="17">
        <v>1336775.9642441543</v>
      </c>
      <c r="H20" s="17">
        <v>1124239.1817355305</v>
      </c>
    </row>
    <row r="21" spans="2:8" x14ac:dyDescent="0.3">
      <c r="B21" s="7" t="s">
        <v>97</v>
      </c>
      <c r="C21" s="7"/>
      <c r="D21" s="1"/>
      <c r="E21" s="1"/>
      <c r="F21" s="1"/>
    </row>
    <row r="22" spans="2:8" x14ac:dyDescent="0.3">
      <c r="D22" s="5" t="s">
        <v>144</v>
      </c>
      <c r="E22" s="5" t="s">
        <v>101</v>
      </c>
      <c r="H22" s="8">
        <v>7036.5731040000001</v>
      </c>
    </row>
    <row r="23" spans="2:8" x14ac:dyDescent="0.3">
      <c r="B23" s="16" t="s">
        <v>147</v>
      </c>
      <c r="C23" s="16"/>
      <c r="D23" s="16"/>
      <c r="E23" s="16" t="s">
        <v>84</v>
      </c>
      <c r="F23" s="21"/>
      <c r="G23" s="21"/>
      <c r="H23" s="17">
        <v>7036.5731040000001</v>
      </c>
    </row>
    <row r="24" spans="2:8" x14ac:dyDescent="0.3">
      <c r="B24" s="10" t="str">
        <f>"Total"</f>
        <v>Total</v>
      </c>
      <c r="C24" s="10"/>
      <c r="D24" s="10"/>
      <c r="E24" s="10">
        <v>0</v>
      </c>
      <c r="F24" s="11">
        <v>1951598.946081188</v>
      </c>
      <c r="G24" s="11">
        <v>1966321.7488958933</v>
      </c>
      <c r="H24" s="11">
        <v>1785953.2075508309</v>
      </c>
    </row>
    <row r="25" spans="2:8" x14ac:dyDescent="0.3">
      <c r="B25" s="3" t="s">
        <v>84</v>
      </c>
    </row>
  </sheetData>
  <autoFilter ref="D6:H24" xr:uid="{00000000-0009-0000-0000-00000A000000}"/>
  <hyperlinks>
    <hyperlink ref="G1" location="'Contents'!A1" display="Back to contents page"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25"/>
  <sheetViews>
    <sheetView showGridLines="0" workbookViewId="0"/>
  </sheetViews>
  <sheetFormatPr defaultRowHeight="13.8" x14ac:dyDescent="0.3"/>
  <cols>
    <col min="1" max="1" width="4" customWidth="1"/>
    <col min="2" max="2" width="2.44140625" customWidth="1"/>
    <col min="3" max="3" width="35.33203125" customWidth="1"/>
    <col min="4" max="4" width="10" customWidth="1"/>
    <col min="5" max="7" width="17.33203125" customWidth="1"/>
    <col min="8" max="8" width="10.44140625" customWidth="1"/>
    <col min="9" max="9" width="10" customWidth="1"/>
    <col min="10" max="10" width="17.33203125" customWidth="1"/>
  </cols>
  <sheetData>
    <row r="1" spans="1:10" x14ac:dyDescent="0.3">
      <c r="A1" s="1" t="s">
        <v>414</v>
      </c>
      <c r="G1" s="6" t="s">
        <v>83</v>
      </c>
    </row>
    <row r="2" spans="1:10" x14ac:dyDescent="0.3">
      <c r="A2" s="1" t="s">
        <v>10</v>
      </c>
    </row>
    <row r="3" spans="1:10" x14ac:dyDescent="0.3">
      <c r="A3" s="1" t="s">
        <v>415</v>
      </c>
    </row>
    <row r="5" spans="1:10" ht="27.6" x14ac:dyDescent="0.3">
      <c r="B5" s="2" t="s">
        <v>84</v>
      </c>
      <c r="C5" s="2" t="s">
        <v>157</v>
      </c>
      <c r="D5" s="2" t="s">
        <v>93</v>
      </c>
      <c r="E5" s="2" t="s">
        <v>94</v>
      </c>
      <c r="F5" s="2" t="s">
        <v>95</v>
      </c>
      <c r="G5" s="2" t="s">
        <v>96</v>
      </c>
      <c r="H5" s="2" t="s">
        <v>97</v>
      </c>
      <c r="I5" s="2" t="s">
        <v>98</v>
      </c>
      <c r="J5" s="2" t="s">
        <v>99</v>
      </c>
    </row>
    <row r="6" spans="1:10" x14ac:dyDescent="0.3">
      <c r="B6" s="2" t="s">
        <v>84</v>
      </c>
      <c r="C6" s="2" t="s">
        <v>84</v>
      </c>
      <c r="D6" s="2" t="s">
        <v>84</v>
      </c>
      <c r="E6" s="2" t="s">
        <v>84</v>
      </c>
      <c r="F6" s="2" t="s">
        <v>84</v>
      </c>
      <c r="G6" s="2" t="s">
        <v>84</v>
      </c>
      <c r="H6" s="2" t="s">
        <v>84</v>
      </c>
      <c r="I6" s="2" t="s">
        <v>84</v>
      </c>
      <c r="J6" s="2" t="s">
        <v>84</v>
      </c>
    </row>
    <row r="7" spans="1:10" x14ac:dyDescent="0.3">
      <c r="B7" s="7" t="s">
        <v>86</v>
      </c>
      <c r="C7" s="7"/>
      <c r="D7" s="1"/>
      <c r="E7" s="1"/>
      <c r="F7" s="1"/>
      <c r="G7" s="1"/>
      <c r="H7" s="1"/>
      <c r="I7" s="1"/>
    </row>
    <row r="8" spans="1:10" x14ac:dyDescent="0.3">
      <c r="C8" s="5" t="s">
        <v>100</v>
      </c>
      <c r="D8" s="5" t="s">
        <v>101</v>
      </c>
      <c r="F8" s="9">
        <v>54.650579999999998</v>
      </c>
      <c r="J8" s="9">
        <v>54.650579999999998</v>
      </c>
    </row>
    <row r="9" spans="1:10" x14ac:dyDescent="0.3">
      <c r="C9" s="5" t="s">
        <v>102</v>
      </c>
      <c r="D9" s="5" t="s">
        <v>101</v>
      </c>
      <c r="E9" s="8">
        <v>4816883.4757100008</v>
      </c>
      <c r="F9" s="8">
        <v>2354918.1412000004</v>
      </c>
      <c r="G9" s="8">
        <v>350626.23558719235</v>
      </c>
      <c r="H9" s="8">
        <v>13071.7742</v>
      </c>
      <c r="J9" s="8">
        <v>7535499.6266971938</v>
      </c>
    </row>
    <row r="10" spans="1:10" x14ac:dyDescent="0.3">
      <c r="C10" s="5" t="s">
        <v>103</v>
      </c>
      <c r="D10" s="5" t="s">
        <v>101</v>
      </c>
      <c r="E10" s="8">
        <v>2552.4520199999997</v>
      </c>
      <c r="F10" s="8">
        <v>6114.3172000000004</v>
      </c>
      <c r="G10" s="8">
        <v>8207.2757517338177</v>
      </c>
      <c r="J10" s="8">
        <v>16874.04497173382</v>
      </c>
    </row>
    <row r="11" spans="1:10" x14ac:dyDescent="0.3">
      <c r="C11" s="5" t="s">
        <v>104</v>
      </c>
      <c r="D11" s="5" t="s">
        <v>101</v>
      </c>
      <c r="E11" s="8">
        <v>517689.05579999991</v>
      </c>
      <c r="F11" s="8">
        <v>1433909.8902811883</v>
      </c>
      <c r="J11" s="8">
        <v>1951598.9460811883</v>
      </c>
    </row>
    <row r="12" spans="1:10" x14ac:dyDescent="0.3">
      <c r="C12" s="5" t="s">
        <v>106</v>
      </c>
      <c r="D12" s="5" t="s">
        <v>101</v>
      </c>
      <c r="E12" s="8">
        <v>1955788.2344267999</v>
      </c>
      <c r="G12" s="8">
        <v>596082.58559999999</v>
      </c>
      <c r="I12" s="8">
        <v>913.43790000000001</v>
      </c>
      <c r="J12" s="8">
        <v>2552784.2579267998</v>
      </c>
    </row>
    <row r="13" spans="1:10" x14ac:dyDescent="0.3">
      <c r="C13" s="5" t="s">
        <v>107</v>
      </c>
      <c r="D13" s="5" t="s">
        <v>101</v>
      </c>
      <c r="E13" s="8">
        <v>3993.5481999999993</v>
      </c>
      <c r="F13" s="8">
        <v>4443.0915571999994</v>
      </c>
      <c r="G13" s="8">
        <v>283.95622213333337</v>
      </c>
      <c r="J13" s="8">
        <v>8720.5959793333313</v>
      </c>
    </row>
    <row r="14" spans="1:10" x14ac:dyDescent="0.3">
      <c r="C14" s="5" t="s">
        <v>108</v>
      </c>
      <c r="D14" s="5" t="s">
        <v>101</v>
      </c>
      <c r="G14" s="8">
        <v>36214.701804660101</v>
      </c>
      <c r="J14" s="8">
        <v>36214.701804660101</v>
      </c>
    </row>
    <row r="15" spans="1:10" x14ac:dyDescent="0.3">
      <c r="C15" s="5" t="s">
        <v>109</v>
      </c>
      <c r="D15" s="5" t="s">
        <v>101</v>
      </c>
      <c r="G15" s="8">
        <v>1336.0559170080001</v>
      </c>
      <c r="J15" s="8">
        <v>1336.0559170080001</v>
      </c>
    </row>
    <row r="16" spans="1:10" x14ac:dyDescent="0.3">
      <c r="C16" s="5" t="s">
        <v>110</v>
      </c>
      <c r="D16" s="5" t="s">
        <v>101</v>
      </c>
      <c r="E16" s="8">
        <v>902194.91209999996</v>
      </c>
      <c r="J16" s="8">
        <v>902194.91209999996</v>
      </c>
    </row>
    <row r="17" spans="2:10" x14ac:dyDescent="0.3">
      <c r="C17" s="5" t="s">
        <v>111</v>
      </c>
      <c r="D17" s="5" t="s">
        <v>101</v>
      </c>
      <c r="E17" s="8">
        <v>88911.000515901964</v>
      </c>
      <c r="F17" s="8">
        <v>15621.810056274517</v>
      </c>
      <c r="G17" s="8">
        <v>158695.83719460573</v>
      </c>
      <c r="J17" s="8">
        <v>263228.6477667822</v>
      </c>
    </row>
    <row r="18" spans="2:10" x14ac:dyDescent="0.3">
      <c r="C18" s="5" t="s">
        <v>112</v>
      </c>
      <c r="D18" s="5" t="s">
        <v>101</v>
      </c>
      <c r="E18" s="8">
        <v>24081.94168</v>
      </c>
      <c r="F18" s="8">
        <v>28302.362792</v>
      </c>
      <c r="G18" s="8">
        <v>11236.90293868337</v>
      </c>
      <c r="J18" s="8">
        <v>63621.207410683375</v>
      </c>
    </row>
    <row r="19" spans="2:10" x14ac:dyDescent="0.3">
      <c r="C19" s="5" t="s">
        <v>113</v>
      </c>
      <c r="D19" s="5" t="s">
        <v>101</v>
      </c>
      <c r="E19" s="8">
        <v>13931.372800000001</v>
      </c>
      <c r="F19" s="8">
        <v>15952.418239999999</v>
      </c>
      <c r="G19" s="9">
        <v>92.042940665439986</v>
      </c>
      <c r="J19" s="8">
        <v>29975.83398066544</v>
      </c>
    </row>
    <row r="20" spans="2:10" x14ac:dyDescent="0.3">
      <c r="C20" s="5" t="s">
        <v>114</v>
      </c>
      <c r="D20" s="5" t="s">
        <v>101</v>
      </c>
      <c r="F20" s="8">
        <v>3729348</v>
      </c>
      <c r="J20" s="8">
        <v>3729348</v>
      </c>
    </row>
    <row r="21" spans="2:10" x14ac:dyDescent="0.3">
      <c r="C21" s="5" t="s">
        <v>116</v>
      </c>
      <c r="D21" s="5" t="s">
        <v>101</v>
      </c>
      <c r="E21" s="8">
        <v>34957.560600000004</v>
      </c>
      <c r="F21" s="8">
        <v>4355.6399999999994</v>
      </c>
      <c r="J21" s="8">
        <v>39313.200600000004</v>
      </c>
    </row>
    <row r="22" spans="2:10" x14ac:dyDescent="0.3">
      <c r="C22" s="5" t="s">
        <v>117</v>
      </c>
      <c r="D22" s="5" t="s">
        <v>101</v>
      </c>
      <c r="E22" s="8">
        <v>54208.550840894713</v>
      </c>
      <c r="J22" s="8">
        <v>54208.550840894713</v>
      </c>
    </row>
    <row r="23" spans="2:10" x14ac:dyDescent="0.3">
      <c r="C23" s="5" t="s">
        <v>118</v>
      </c>
      <c r="D23" s="5" t="s">
        <v>101</v>
      </c>
      <c r="E23" s="8">
        <v>685.79379000000029</v>
      </c>
      <c r="G23" s="8">
        <v>11842.213957610398</v>
      </c>
      <c r="J23" s="8">
        <v>12528.007747610398</v>
      </c>
    </row>
    <row r="24" spans="2:10" x14ac:dyDescent="0.3">
      <c r="B24" s="10" t="str">
        <f>"Total"</f>
        <v>Total</v>
      </c>
      <c r="C24" s="10"/>
      <c r="D24" s="10">
        <v>0</v>
      </c>
      <c r="E24" s="11">
        <v>8415877.8984835986</v>
      </c>
      <c r="F24" s="11">
        <v>7593020.3219066625</v>
      </c>
      <c r="G24" s="11">
        <v>1174617.8079142924</v>
      </c>
      <c r="H24" s="11">
        <v>13071.7742</v>
      </c>
      <c r="I24" s="11">
        <v>913.43790000000001</v>
      </c>
      <c r="J24" s="11">
        <v>17197501.24040455</v>
      </c>
    </row>
    <row r="25" spans="2:10" x14ac:dyDescent="0.3">
      <c r="B25" s="3" t="s">
        <v>84</v>
      </c>
    </row>
  </sheetData>
  <autoFilter ref="C6:J24" xr:uid="{00000000-0009-0000-0000-00000B000000}"/>
  <hyperlinks>
    <hyperlink ref="G1" location="'Contents'!A1" display="Back to contents page"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2"/>
  <sheetViews>
    <sheetView showGridLines="0" workbookViewId="0"/>
  </sheetViews>
  <sheetFormatPr defaultRowHeight="13.8" x14ac:dyDescent="0.3"/>
  <cols>
    <col min="1" max="1" width="4" customWidth="1"/>
    <col min="2" max="3" width="2.44140625" customWidth="1"/>
    <col min="4" max="4" width="47.33203125" customWidth="1"/>
    <col min="5" max="5" width="10" customWidth="1"/>
    <col min="6" max="8" width="17.33203125" customWidth="1"/>
  </cols>
  <sheetData>
    <row r="1" spans="1:8" x14ac:dyDescent="0.3">
      <c r="A1" s="1" t="s">
        <v>414</v>
      </c>
      <c r="G1" s="6" t="s">
        <v>83</v>
      </c>
    </row>
    <row r="2" spans="1:8" x14ac:dyDescent="0.3">
      <c r="A2" s="1" t="s">
        <v>10</v>
      </c>
    </row>
    <row r="3" spans="1:8" x14ac:dyDescent="0.3">
      <c r="A3" s="1" t="s">
        <v>415</v>
      </c>
    </row>
    <row r="5" spans="1:8" x14ac:dyDescent="0.3">
      <c r="B5" s="2" t="s">
        <v>84</v>
      </c>
      <c r="C5" s="2" t="s">
        <v>84</v>
      </c>
      <c r="D5" s="2" t="s">
        <v>157</v>
      </c>
      <c r="E5" s="2" t="s">
        <v>93</v>
      </c>
      <c r="F5" s="2" t="s">
        <v>86</v>
      </c>
      <c r="G5" s="2" t="s">
        <v>87</v>
      </c>
      <c r="H5" s="2" t="s">
        <v>88</v>
      </c>
    </row>
    <row r="6" spans="1:8" x14ac:dyDescent="0.3">
      <c r="B6" s="2" t="s">
        <v>84</v>
      </c>
      <c r="C6" s="2" t="s">
        <v>84</v>
      </c>
      <c r="D6" s="2" t="s">
        <v>84</v>
      </c>
      <c r="E6" s="2" t="s">
        <v>84</v>
      </c>
      <c r="F6" s="2" t="s">
        <v>84</v>
      </c>
      <c r="G6" s="2" t="s">
        <v>84</v>
      </c>
      <c r="H6" s="2" t="s">
        <v>84</v>
      </c>
    </row>
    <row r="7" spans="1:8" x14ac:dyDescent="0.3">
      <c r="B7" s="7" t="s">
        <v>94</v>
      </c>
      <c r="C7" s="7"/>
      <c r="D7" s="1"/>
      <c r="E7" s="1"/>
      <c r="F7" s="1"/>
    </row>
    <row r="8" spans="1:8" x14ac:dyDescent="0.3">
      <c r="C8" s="12" t="s">
        <v>119</v>
      </c>
      <c r="D8" s="12"/>
      <c r="E8" s="13"/>
      <c r="F8" s="13"/>
      <c r="G8" s="13"/>
    </row>
    <row r="9" spans="1:8" x14ac:dyDescent="0.3">
      <c r="D9" s="5" t="s">
        <v>120</v>
      </c>
      <c r="E9" s="5" t="s">
        <v>101</v>
      </c>
      <c r="F9" s="8">
        <v>4646521.6565510919</v>
      </c>
      <c r="G9" s="8">
        <v>4657947.8137215553</v>
      </c>
      <c r="H9" s="8">
        <v>4126752.5240034349</v>
      </c>
    </row>
    <row r="10" spans="1:8" x14ac:dyDescent="0.3">
      <c r="D10" s="5" t="s">
        <v>121</v>
      </c>
      <c r="E10" s="5" t="s">
        <v>101</v>
      </c>
      <c r="F10" s="8">
        <v>126199.58326160001</v>
      </c>
      <c r="G10" s="8">
        <v>133693.20577279999</v>
      </c>
      <c r="H10" s="8">
        <v>132390.48987599998</v>
      </c>
    </row>
    <row r="11" spans="1:8" x14ac:dyDescent="0.3">
      <c r="C11" s="14" t="s">
        <v>122</v>
      </c>
      <c r="D11" s="14"/>
      <c r="E11" s="14" t="s">
        <v>84</v>
      </c>
      <c r="F11" s="15">
        <v>4772721.2398126917</v>
      </c>
      <c r="G11" s="15">
        <v>4791641.0194943557</v>
      </c>
      <c r="H11" s="15">
        <v>4259143.0138794351</v>
      </c>
    </row>
    <row r="12" spans="1:8" x14ac:dyDescent="0.3">
      <c r="C12" s="12" t="s">
        <v>123</v>
      </c>
      <c r="D12" s="12"/>
      <c r="E12" s="13"/>
      <c r="F12" s="13"/>
      <c r="G12" s="13"/>
    </row>
    <row r="13" spans="1:8" x14ac:dyDescent="0.3">
      <c r="D13" s="5" t="s">
        <v>124</v>
      </c>
      <c r="E13" s="5" t="s">
        <v>101</v>
      </c>
      <c r="F13" s="8">
        <v>769.78397399999994</v>
      </c>
      <c r="G13" s="8">
        <v>495.51514799999995</v>
      </c>
      <c r="H13" s="8">
        <v>244.3744328652464</v>
      </c>
    </row>
    <row r="14" spans="1:8" x14ac:dyDescent="0.3">
      <c r="D14" s="5" t="s">
        <v>125</v>
      </c>
      <c r="E14" s="5" t="s">
        <v>101</v>
      </c>
      <c r="F14" s="8">
        <v>668483.63796991797</v>
      </c>
      <c r="G14" s="8">
        <v>678649.73863074929</v>
      </c>
      <c r="H14" s="8">
        <v>679531.95498593966</v>
      </c>
    </row>
    <row r="15" spans="1:8" x14ac:dyDescent="0.3">
      <c r="D15" s="5" t="s">
        <v>126</v>
      </c>
      <c r="E15" s="5" t="s">
        <v>101</v>
      </c>
      <c r="H15" s="8">
        <v>18138.863266666645</v>
      </c>
    </row>
    <row r="16" spans="1:8" x14ac:dyDescent="0.3">
      <c r="D16" s="5" t="s">
        <v>127</v>
      </c>
      <c r="E16" s="5" t="s">
        <v>101</v>
      </c>
      <c r="H16" s="8">
        <v>15007.096</v>
      </c>
    </row>
    <row r="17" spans="2:8" x14ac:dyDescent="0.3">
      <c r="D17" s="5" t="s">
        <v>128</v>
      </c>
      <c r="E17" s="5" t="s">
        <v>101</v>
      </c>
      <c r="F17" s="8">
        <v>207066.76272973337</v>
      </c>
      <c r="G17" s="8">
        <v>343374.41929760005</v>
      </c>
      <c r="H17" s="8">
        <v>517631.68230283196</v>
      </c>
    </row>
    <row r="18" spans="2:8" x14ac:dyDescent="0.3">
      <c r="C18" s="14" t="s">
        <v>129</v>
      </c>
      <c r="D18" s="14"/>
      <c r="E18" s="14" t="s">
        <v>84</v>
      </c>
      <c r="F18" s="15">
        <v>876320.18467365135</v>
      </c>
      <c r="G18" s="15">
        <v>1022519.6730763493</v>
      </c>
      <c r="H18" s="15">
        <v>1230553.9709883037</v>
      </c>
    </row>
    <row r="19" spans="2:8" x14ac:dyDescent="0.3">
      <c r="C19" s="12" t="s">
        <v>130</v>
      </c>
      <c r="D19" s="12"/>
      <c r="E19" s="13"/>
      <c r="F19" s="13"/>
      <c r="G19" s="13"/>
    </row>
    <row r="20" spans="2:8" x14ac:dyDescent="0.3">
      <c r="D20" s="5" t="s">
        <v>131</v>
      </c>
      <c r="E20" s="5" t="s">
        <v>101</v>
      </c>
      <c r="F20" s="8">
        <v>2268436.9735196186</v>
      </c>
      <c r="G20" s="8">
        <v>2545657.4076070357</v>
      </c>
      <c r="H20" s="8">
        <v>2430422.1125290366</v>
      </c>
    </row>
    <row r="21" spans="2:8" x14ac:dyDescent="0.3">
      <c r="D21" s="5" t="s">
        <v>132</v>
      </c>
      <c r="E21" s="5" t="s">
        <v>101</v>
      </c>
      <c r="F21" s="8">
        <v>498399.50047763635</v>
      </c>
      <c r="G21" s="8">
        <v>321278.00373882352</v>
      </c>
      <c r="H21" s="8">
        <v>308408.56839594885</v>
      </c>
    </row>
    <row r="22" spans="2:8" x14ac:dyDescent="0.3">
      <c r="D22" s="5" t="s">
        <v>133</v>
      </c>
      <c r="E22" s="5" t="s">
        <v>101</v>
      </c>
      <c r="G22" s="8">
        <v>192403.4266027392</v>
      </c>
      <c r="H22" s="8">
        <v>267577.45333623566</v>
      </c>
    </row>
    <row r="23" spans="2:8" x14ac:dyDescent="0.3">
      <c r="C23" s="14" t="s">
        <v>134</v>
      </c>
      <c r="D23" s="14"/>
      <c r="E23" s="14" t="s">
        <v>84</v>
      </c>
      <c r="F23" s="15">
        <v>2766836.4739972549</v>
      </c>
      <c r="G23" s="15">
        <v>3059338.8379485984</v>
      </c>
      <c r="H23" s="15">
        <v>3006408.1342612212</v>
      </c>
    </row>
    <row r="24" spans="2:8" x14ac:dyDescent="0.3">
      <c r="B24" s="16" t="s">
        <v>135</v>
      </c>
      <c r="C24" s="16"/>
      <c r="D24" s="16"/>
      <c r="E24" s="16" t="s">
        <v>84</v>
      </c>
      <c r="F24" s="17">
        <v>8415877.8984835967</v>
      </c>
      <c r="G24" s="17">
        <v>8873499.5305193029</v>
      </c>
      <c r="H24" s="17">
        <v>8496105.1191289593</v>
      </c>
    </row>
    <row r="25" spans="2:8" x14ac:dyDescent="0.3">
      <c r="B25" s="7" t="s">
        <v>98</v>
      </c>
      <c r="C25" s="7"/>
      <c r="D25" s="1"/>
      <c r="E25" s="1"/>
      <c r="F25" s="1"/>
    </row>
    <row r="26" spans="2:8" x14ac:dyDescent="0.3">
      <c r="D26" s="5" t="s">
        <v>136</v>
      </c>
      <c r="E26" s="5" t="s">
        <v>101</v>
      </c>
      <c r="F26" s="8">
        <v>913.43790000000001</v>
      </c>
      <c r="G26" s="8">
        <v>730.20240000000001</v>
      </c>
      <c r="H26" s="8">
        <v>642.50280000000009</v>
      </c>
    </row>
    <row r="27" spans="2:8" x14ac:dyDescent="0.3">
      <c r="B27" s="16" t="s">
        <v>137</v>
      </c>
      <c r="C27" s="16"/>
      <c r="D27" s="16"/>
      <c r="E27" s="16" t="s">
        <v>84</v>
      </c>
      <c r="F27" s="17">
        <v>913.43790000000001</v>
      </c>
      <c r="G27" s="17">
        <v>730.20240000000001</v>
      </c>
      <c r="H27" s="17">
        <v>642.50280000000009</v>
      </c>
    </row>
    <row r="28" spans="2:8" x14ac:dyDescent="0.3">
      <c r="B28" s="7" t="s">
        <v>95</v>
      </c>
      <c r="C28" s="7"/>
      <c r="D28" s="1"/>
      <c r="E28" s="1"/>
      <c r="F28" s="1"/>
    </row>
    <row r="29" spans="2:8" x14ac:dyDescent="0.3">
      <c r="D29" s="5" t="s">
        <v>138</v>
      </c>
      <c r="E29" s="5" t="s">
        <v>101</v>
      </c>
      <c r="F29" s="8">
        <v>3275462.6808465477</v>
      </c>
      <c r="G29" s="8">
        <v>3359041.822732273</v>
      </c>
      <c r="H29" s="8">
        <v>3212411.3313457062</v>
      </c>
    </row>
    <row r="30" spans="2:8" x14ac:dyDescent="0.3">
      <c r="D30" s="5" t="s">
        <v>139</v>
      </c>
      <c r="E30" s="5" t="s">
        <v>101</v>
      </c>
      <c r="F30" s="8">
        <v>583783.50556119985</v>
      </c>
      <c r="G30" s="8">
        <v>401101.53820000001</v>
      </c>
      <c r="H30" s="8">
        <v>39634.711600000002</v>
      </c>
    </row>
    <row r="31" spans="2:8" x14ac:dyDescent="0.3">
      <c r="D31" s="5" t="s">
        <v>140</v>
      </c>
      <c r="E31" s="5" t="s">
        <v>101</v>
      </c>
      <c r="F31" s="8">
        <v>3733774.135498913</v>
      </c>
      <c r="G31" s="8">
        <v>3374938.1369292908</v>
      </c>
      <c r="H31" s="8">
        <v>2261444.0161754135</v>
      </c>
    </row>
    <row r="32" spans="2:8" x14ac:dyDescent="0.3">
      <c r="B32" s="16" t="s">
        <v>141</v>
      </c>
      <c r="C32" s="16"/>
      <c r="D32" s="16"/>
      <c r="E32" s="16" t="s">
        <v>84</v>
      </c>
      <c r="F32" s="17">
        <v>7593020.3219066607</v>
      </c>
      <c r="G32" s="17">
        <v>7135081.4978615642</v>
      </c>
      <c r="H32" s="17">
        <v>5513490.0591211198</v>
      </c>
    </row>
    <row r="33" spans="2:8" x14ac:dyDescent="0.3">
      <c r="B33" s="7" t="s">
        <v>96</v>
      </c>
      <c r="C33" s="7"/>
      <c r="D33" s="1"/>
      <c r="E33" s="1"/>
      <c r="F33" s="1"/>
    </row>
    <row r="34" spans="2:8" x14ac:dyDescent="0.3">
      <c r="D34" s="5" t="s">
        <v>142</v>
      </c>
      <c r="E34" s="5" t="s">
        <v>101</v>
      </c>
      <c r="F34" s="8">
        <v>1174617.8079142924</v>
      </c>
      <c r="G34" s="8">
        <v>1168707.9482273485</v>
      </c>
      <c r="H34" s="8">
        <v>1111746.366421809</v>
      </c>
    </row>
    <row r="35" spans="2:8" x14ac:dyDescent="0.3">
      <c r="B35" s="16" t="s">
        <v>143</v>
      </c>
      <c r="C35" s="16"/>
      <c r="D35" s="16"/>
      <c r="E35" s="16" t="s">
        <v>84</v>
      </c>
      <c r="F35" s="17">
        <v>1174617.8079142924</v>
      </c>
      <c r="G35" s="17">
        <v>1168707.9482273485</v>
      </c>
      <c r="H35" s="17">
        <v>1111746.366421809</v>
      </c>
    </row>
    <row r="36" spans="2:8" x14ac:dyDescent="0.3">
      <c r="B36" s="7" t="s">
        <v>97</v>
      </c>
      <c r="C36" s="7"/>
      <c r="D36" s="1"/>
      <c r="E36" s="1"/>
      <c r="F36" s="1"/>
    </row>
    <row r="37" spans="2:8" x14ac:dyDescent="0.3">
      <c r="D37" s="5" t="s">
        <v>144</v>
      </c>
      <c r="E37" s="5" t="s">
        <v>101</v>
      </c>
      <c r="H37" s="8">
        <v>26447.277904000002</v>
      </c>
    </row>
    <row r="38" spans="2:8" x14ac:dyDescent="0.3">
      <c r="D38" s="5" t="s">
        <v>145</v>
      </c>
      <c r="E38" s="5" t="s">
        <v>101</v>
      </c>
      <c r="F38" s="8">
        <v>13071.7742</v>
      </c>
      <c r="G38" s="8">
        <v>13164.761600000002</v>
      </c>
      <c r="H38" s="8">
        <v>8848.8365419999991</v>
      </c>
    </row>
    <row r="39" spans="2:8" x14ac:dyDescent="0.3">
      <c r="D39" s="5" t="s">
        <v>146</v>
      </c>
      <c r="E39" s="5" t="s">
        <v>101</v>
      </c>
      <c r="H39" s="8">
        <v>9880.1064585344593</v>
      </c>
    </row>
    <row r="40" spans="2:8" x14ac:dyDescent="0.3">
      <c r="B40" s="16" t="s">
        <v>147</v>
      </c>
      <c r="C40" s="16"/>
      <c r="D40" s="16"/>
      <c r="E40" s="16" t="s">
        <v>84</v>
      </c>
      <c r="F40" s="17">
        <v>13071.7742</v>
      </c>
      <c r="G40" s="17">
        <v>13164.761600000002</v>
      </c>
      <c r="H40" s="17">
        <v>45176.220904534457</v>
      </c>
    </row>
    <row r="41" spans="2:8" x14ac:dyDescent="0.3">
      <c r="B41" s="10" t="str">
        <f>"Total"</f>
        <v>Total</v>
      </c>
      <c r="C41" s="10"/>
      <c r="D41" s="10"/>
      <c r="E41" s="10">
        <v>0</v>
      </c>
      <c r="F41" s="11">
        <v>17197501.24040455</v>
      </c>
      <c r="G41" s="11">
        <v>17191183.940608218</v>
      </c>
      <c r="H41" s="11">
        <v>15167160.268376423</v>
      </c>
    </row>
    <row r="42" spans="2:8" x14ac:dyDescent="0.3">
      <c r="B42" s="3" t="s">
        <v>84</v>
      </c>
    </row>
  </sheetData>
  <autoFilter ref="D6:H41" xr:uid="{00000000-0009-0000-0000-00000C000000}"/>
  <hyperlinks>
    <hyperlink ref="G1" location="'Contents'!A1" display="Back to contents page"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1"/>
  <sheetViews>
    <sheetView showGridLines="0" workbookViewId="0"/>
  </sheetViews>
  <sheetFormatPr defaultRowHeight="13.8" x14ac:dyDescent="0.3"/>
  <cols>
    <col min="1" max="1" width="4" customWidth="1"/>
    <col min="2" max="2" width="2.44140625" customWidth="1"/>
    <col min="3" max="3" width="28.44140625" customWidth="1"/>
    <col min="4" max="4" width="10" customWidth="1"/>
    <col min="5" max="5" width="16.44140625" customWidth="1"/>
    <col min="6" max="7" width="17.33203125" customWidth="1"/>
    <col min="8" max="8" width="13" customWidth="1"/>
    <col min="9" max="10" width="17.33203125" customWidth="1"/>
  </cols>
  <sheetData>
    <row r="1" spans="1:10" x14ac:dyDescent="0.3">
      <c r="A1" s="1" t="s">
        <v>414</v>
      </c>
      <c r="G1" s="6" t="s">
        <v>83</v>
      </c>
    </row>
    <row r="2" spans="1:10" x14ac:dyDescent="0.3">
      <c r="A2" s="1" t="s">
        <v>11</v>
      </c>
    </row>
    <row r="3" spans="1:10" x14ac:dyDescent="0.3">
      <c r="A3" s="1" t="s">
        <v>415</v>
      </c>
    </row>
    <row r="5" spans="1:10" ht="27.6" x14ac:dyDescent="0.3">
      <c r="B5" s="2" t="s">
        <v>84</v>
      </c>
      <c r="C5" s="2" t="s">
        <v>158</v>
      </c>
      <c r="D5" s="2" t="s">
        <v>93</v>
      </c>
      <c r="E5" s="2" t="s">
        <v>94</v>
      </c>
      <c r="F5" s="2" t="s">
        <v>95</v>
      </c>
      <c r="G5" s="2" t="s">
        <v>96</v>
      </c>
      <c r="H5" s="2" t="s">
        <v>97</v>
      </c>
      <c r="I5" s="2" t="s">
        <v>98</v>
      </c>
      <c r="J5" s="2" t="s">
        <v>99</v>
      </c>
    </row>
    <row r="6" spans="1:10" x14ac:dyDescent="0.3">
      <c r="B6" s="2" t="s">
        <v>84</v>
      </c>
      <c r="C6" s="2" t="s">
        <v>84</v>
      </c>
      <c r="D6" s="2" t="s">
        <v>84</v>
      </c>
      <c r="E6" s="2" t="s">
        <v>84</v>
      </c>
      <c r="F6" s="2" t="s">
        <v>84</v>
      </c>
      <c r="G6" s="2" t="s">
        <v>84</v>
      </c>
      <c r="H6" s="2" t="s">
        <v>84</v>
      </c>
      <c r="I6" s="2" t="s">
        <v>84</v>
      </c>
      <c r="J6" s="2" t="s">
        <v>84</v>
      </c>
    </row>
    <row r="7" spans="1:10" x14ac:dyDescent="0.3">
      <c r="B7" s="7" t="s">
        <v>86</v>
      </c>
      <c r="C7" s="7"/>
      <c r="D7" s="1"/>
      <c r="E7" s="1"/>
      <c r="F7" s="1"/>
      <c r="G7" s="1"/>
      <c r="H7" s="1"/>
      <c r="I7" s="1"/>
    </row>
    <row r="8" spans="1:10" x14ac:dyDescent="0.3">
      <c r="C8" s="5" t="s">
        <v>100</v>
      </c>
      <c r="D8" s="5" t="s">
        <v>159</v>
      </c>
      <c r="F8" s="18">
        <v>2.8161443874000001</v>
      </c>
      <c r="J8" s="18">
        <v>2.8161443874000001</v>
      </c>
    </row>
    <row r="9" spans="1:10" x14ac:dyDescent="0.3">
      <c r="C9" s="5" t="s">
        <v>102</v>
      </c>
      <c r="D9" s="5" t="s">
        <v>159</v>
      </c>
      <c r="E9" s="8">
        <v>338191.11187883379</v>
      </c>
      <c r="F9" s="8">
        <v>165358.92302375106</v>
      </c>
      <c r="G9" s="8">
        <v>24613.961738220907</v>
      </c>
      <c r="H9" s="8">
        <v>917.76560633700001</v>
      </c>
      <c r="J9" s="8">
        <v>529081.76224714273</v>
      </c>
    </row>
    <row r="10" spans="1:10" x14ac:dyDescent="0.3">
      <c r="C10" s="5" t="s">
        <v>106</v>
      </c>
      <c r="D10" s="5" t="s">
        <v>159</v>
      </c>
      <c r="E10" s="8">
        <v>289109.97506839019</v>
      </c>
      <c r="G10" s="8">
        <v>156349.70534597611</v>
      </c>
      <c r="I10" s="8">
        <v>134.47835750000002</v>
      </c>
      <c r="J10" s="8">
        <v>445594.15877186629</v>
      </c>
    </row>
    <row r="11" spans="1:10" x14ac:dyDescent="0.3">
      <c r="C11" s="5" t="s">
        <v>107</v>
      </c>
      <c r="D11" s="5" t="s">
        <v>159</v>
      </c>
      <c r="E11" s="9">
        <v>13.977418699999999</v>
      </c>
      <c r="F11" s="9">
        <v>15.5508204502</v>
      </c>
      <c r="G11" s="19">
        <v>0.99384677746666727</v>
      </c>
      <c r="J11" s="9">
        <v>30.522085927666669</v>
      </c>
    </row>
    <row r="12" spans="1:10" x14ac:dyDescent="0.3">
      <c r="C12" s="5" t="s">
        <v>108</v>
      </c>
      <c r="D12" s="5" t="s">
        <v>159</v>
      </c>
      <c r="G12" s="8">
        <v>2525.2511568389491</v>
      </c>
      <c r="J12" s="8">
        <v>2525.2511568389491</v>
      </c>
    </row>
    <row r="13" spans="1:10" x14ac:dyDescent="0.3">
      <c r="C13" s="5" t="s">
        <v>109</v>
      </c>
      <c r="D13" s="5" t="s">
        <v>159</v>
      </c>
      <c r="G13" s="9">
        <v>93.804485933131673</v>
      </c>
      <c r="J13" s="9">
        <v>93.804485933131673</v>
      </c>
    </row>
    <row r="14" spans="1:10" x14ac:dyDescent="0.3">
      <c r="C14" s="5" t="s">
        <v>110</v>
      </c>
      <c r="D14" s="5" t="s">
        <v>159</v>
      </c>
      <c r="E14" s="8">
        <v>46490.10382051301</v>
      </c>
      <c r="J14" s="8">
        <v>46490.10382051301</v>
      </c>
    </row>
    <row r="15" spans="1:10" x14ac:dyDescent="0.3">
      <c r="C15" s="5" t="s">
        <v>111</v>
      </c>
      <c r="D15" s="5" t="s">
        <v>159</v>
      </c>
      <c r="E15" s="8">
        <v>5388.0066312636591</v>
      </c>
      <c r="F15" s="8">
        <v>946.68168941023578</v>
      </c>
      <c r="G15" s="8">
        <v>9616.9677339931095</v>
      </c>
      <c r="J15" s="8">
        <v>15951.656054667004</v>
      </c>
    </row>
    <row r="16" spans="1:10" x14ac:dyDescent="0.3">
      <c r="C16" s="5" t="s">
        <v>112</v>
      </c>
      <c r="D16" s="5" t="s">
        <v>159</v>
      </c>
      <c r="E16" s="8">
        <v>334.73898935199998</v>
      </c>
      <c r="F16" s="8">
        <v>393.40284280880002</v>
      </c>
      <c r="G16" s="8">
        <v>156.19295084769894</v>
      </c>
      <c r="J16" s="8">
        <v>884.33478300849902</v>
      </c>
    </row>
    <row r="17" spans="2:10" x14ac:dyDescent="0.3">
      <c r="C17" s="5" t="s">
        <v>114</v>
      </c>
      <c r="D17" s="5" t="s">
        <v>159</v>
      </c>
      <c r="F17" s="8">
        <v>192173.30244</v>
      </c>
      <c r="J17" s="8">
        <v>192173.30244</v>
      </c>
    </row>
    <row r="18" spans="2:10" x14ac:dyDescent="0.3">
      <c r="C18" s="5" t="s">
        <v>115</v>
      </c>
      <c r="D18" s="5" t="s">
        <v>159</v>
      </c>
      <c r="E18" s="9">
        <v>33.091712999999991</v>
      </c>
      <c r="F18" s="18">
        <v>4.2842285999999987</v>
      </c>
      <c r="G18" s="9">
        <v>16.266198755527999</v>
      </c>
      <c r="J18" s="9">
        <v>53.642140355527985</v>
      </c>
    </row>
    <row r="19" spans="2:10" x14ac:dyDescent="0.3">
      <c r="C19" s="5" t="s">
        <v>118</v>
      </c>
      <c r="D19" s="5" t="s">
        <v>159</v>
      </c>
      <c r="E19" s="9">
        <v>46.373376079800011</v>
      </c>
      <c r="G19" s="8">
        <v>802.68119403804405</v>
      </c>
      <c r="J19" s="8">
        <v>849.05457011784404</v>
      </c>
    </row>
    <row r="20" spans="2:10" x14ac:dyDescent="0.3">
      <c r="B20" s="10" t="str">
        <f>"Total"</f>
        <v>Total</v>
      </c>
      <c r="C20" s="10"/>
      <c r="D20" s="10">
        <v>0</v>
      </c>
      <c r="E20" s="11">
        <v>679607.37889613246</v>
      </c>
      <c r="F20" s="11">
        <v>358894.96118940774</v>
      </c>
      <c r="G20" s="11">
        <v>194175.82465138097</v>
      </c>
      <c r="H20" s="11">
        <v>917.76560633700001</v>
      </c>
      <c r="I20" s="11">
        <v>134.47835750000002</v>
      </c>
      <c r="J20" s="11">
        <v>1233730.4087007579</v>
      </c>
    </row>
    <row r="21" spans="2:10" x14ac:dyDescent="0.3">
      <c r="B21" s="3" t="s">
        <v>84</v>
      </c>
    </row>
  </sheetData>
  <autoFilter ref="C6:J20" xr:uid="{00000000-0009-0000-0000-00000D000000}"/>
  <hyperlinks>
    <hyperlink ref="G1" location="'Contents'!A1" display="Back to contents page"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42"/>
  <sheetViews>
    <sheetView showGridLines="0" workbookViewId="0"/>
  </sheetViews>
  <sheetFormatPr defaultRowHeight="13.8" x14ac:dyDescent="0.3"/>
  <cols>
    <col min="1" max="1" width="4" customWidth="1"/>
    <col min="2" max="3" width="2.44140625" customWidth="1"/>
    <col min="4" max="4" width="47.33203125" customWidth="1"/>
    <col min="5" max="5" width="10" customWidth="1"/>
    <col min="6" max="8" width="17.33203125" customWidth="1"/>
  </cols>
  <sheetData>
    <row r="1" spans="1:8" x14ac:dyDescent="0.3">
      <c r="A1" s="1" t="s">
        <v>414</v>
      </c>
      <c r="G1" s="6" t="s">
        <v>83</v>
      </c>
    </row>
    <row r="2" spans="1:8" x14ac:dyDescent="0.3">
      <c r="A2" s="1" t="s">
        <v>11</v>
      </c>
    </row>
    <row r="3" spans="1:8" x14ac:dyDescent="0.3">
      <c r="A3" s="1" t="s">
        <v>416</v>
      </c>
    </row>
    <row r="5" spans="1:8" x14ac:dyDescent="0.3">
      <c r="B5" s="2" t="s">
        <v>84</v>
      </c>
      <c r="C5" s="2" t="s">
        <v>84</v>
      </c>
      <c r="D5" s="2" t="s">
        <v>158</v>
      </c>
      <c r="E5" s="2" t="s">
        <v>93</v>
      </c>
      <c r="F5" s="2" t="s">
        <v>86</v>
      </c>
      <c r="G5" s="2" t="s">
        <v>87</v>
      </c>
      <c r="H5" s="2" t="s">
        <v>88</v>
      </c>
    </row>
    <row r="6" spans="1:8" x14ac:dyDescent="0.3">
      <c r="B6" s="2" t="s">
        <v>84</v>
      </c>
      <c r="C6" s="2" t="s">
        <v>84</v>
      </c>
      <c r="D6" s="2" t="s">
        <v>84</v>
      </c>
      <c r="E6" s="2" t="s">
        <v>84</v>
      </c>
      <c r="F6" s="2" t="s">
        <v>84</v>
      </c>
      <c r="G6" s="2" t="s">
        <v>84</v>
      </c>
      <c r="H6" s="2" t="s">
        <v>84</v>
      </c>
    </row>
    <row r="7" spans="1:8" x14ac:dyDescent="0.3">
      <c r="B7" s="7" t="s">
        <v>94</v>
      </c>
      <c r="C7" s="7"/>
      <c r="D7" s="1"/>
      <c r="E7" s="1"/>
      <c r="F7" s="1"/>
    </row>
    <row r="8" spans="1:8" x14ac:dyDescent="0.3">
      <c r="C8" s="12" t="s">
        <v>119</v>
      </c>
      <c r="D8" s="12"/>
      <c r="E8" s="13"/>
      <c r="F8" s="13"/>
      <c r="G8" s="13"/>
    </row>
    <row r="9" spans="1:8" x14ac:dyDescent="0.3">
      <c r="D9" s="5" t="s">
        <v>120</v>
      </c>
      <c r="E9" s="5" t="s">
        <v>159</v>
      </c>
      <c r="F9" s="8">
        <v>430563.1736127492</v>
      </c>
      <c r="G9" s="8">
        <v>421775.037982232</v>
      </c>
      <c r="H9" s="8">
        <v>428603.83873413462</v>
      </c>
    </row>
    <row r="10" spans="1:8" x14ac:dyDescent="0.3">
      <c r="D10" s="5" t="s">
        <v>121</v>
      </c>
      <c r="E10" s="5" t="s">
        <v>159</v>
      </c>
      <c r="F10" s="8">
        <v>18533.042778084</v>
      </c>
      <c r="G10" s="8">
        <v>18915.621594264001</v>
      </c>
      <c r="H10" s="8">
        <v>24935.635342604</v>
      </c>
    </row>
    <row r="11" spans="1:8" x14ac:dyDescent="0.3">
      <c r="C11" s="14" t="s">
        <v>122</v>
      </c>
      <c r="D11" s="14"/>
      <c r="E11" s="14" t="s">
        <v>84</v>
      </c>
      <c r="F11" s="15">
        <v>449096.2163908332</v>
      </c>
      <c r="G11" s="15">
        <v>440690.65957649599</v>
      </c>
      <c r="H11" s="15">
        <v>453539.47407673864</v>
      </c>
    </row>
    <row r="12" spans="1:8" x14ac:dyDescent="0.3">
      <c r="C12" s="12" t="s">
        <v>123</v>
      </c>
      <c r="D12" s="12"/>
      <c r="E12" s="13"/>
      <c r="F12" s="13"/>
      <c r="G12" s="13"/>
    </row>
    <row r="13" spans="1:8" x14ac:dyDescent="0.3">
      <c r="D13" s="5" t="s">
        <v>124</v>
      </c>
      <c r="E13" s="5" t="s">
        <v>159</v>
      </c>
      <c r="F13" s="9">
        <v>54.147143579941812</v>
      </c>
      <c r="G13" s="9">
        <v>34.854882370923605</v>
      </c>
      <c r="H13" s="9">
        <v>18.188545386524442</v>
      </c>
    </row>
    <row r="14" spans="1:8" x14ac:dyDescent="0.3">
      <c r="D14" s="5" t="s">
        <v>125</v>
      </c>
      <c r="E14" s="5" t="s">
        <v>159</v>
      </c>
      <c r="F14" s="8">
        <v>72337.548049379911</v>
      </c>
      <c r="G14" s="8">
        <v>72182.26659798011</v>
      </c>
      <c r="H14" s="8">
        <v>90120.985725315564</v>
      </c>
    </row>
    <row r="15" spans="1:8" x14ac:dyDescent="0.3">
      <c r="D15" s="5" t="s">
        <v>126</v>
      </c>
      <c r="E15" s="5" t="s">
        <v>159</v>
      </c>
      <c r="H15" s="8">
        <v>1282.0874840748181</v>
      </c>
    </row>
    <row r="16" spans="1:8" x14ac:dyDescent="0.3">
      <c r="D16" s="5" t="s">
        <v>127</v>
      </c>
      <c r="E16" s="5" t="s">
        <v>159</v>
      </c>
      <c r="H16" s="8">
        <v>849.41903848691959</v>
      </c>
    </row>
    <row r="17" spans="2:8" x14ac:dyDescent="0.3">
      <c r="D17" s="5" t="s">
        <v>128</v>
      </c>
      <c r="E17" s="5" t="s">
        <v>159</v>
      </c>
      <c r="F17" s="8">
        <v>20856.08544621932</v>
      </c>
      <c r="G17" s="8">
        <v>22932.361504847217</v>
      </c>
      <c r="H17" s="8">
        <v>43072.511679660936</v>
      </c>
    </row>
    <row r="18" spans="2:8" x14ac:dyDescent="0.3">
      <c r="C18" s="14" t="s">
        <v>129</v>
      </c>
      <c r="D18" s="14"/>
      <c r="E18" s="14" t="s">
        <v>84</v>
      </c>
      <c r="F18" s="15">
        <v>93247.780639179182</v>
      </c>
      <c r="G18" s="15">
        <v>95149.48298519825</v>
      </c>
      <c r="H18" s="15">
        <v>135343.19247292477</v>
      </c>
    </row>
    <row r="19" spans="2:8" x14ac:dyDescent="0.3">
      <c r="C19" s="12" t="s">
        <v>130</v>
      </c>
      <c r="D19" s="12"/>
      <c r="E19" s="13"/>
      <c r="F19" s="13"/>
      <c r="G19" s="13"/>
    </row>
    <row r="20" spans="2:8" x14ac:dyDescent="0.3">
      <c r="D20" s="5" t="s">
        <v>131</v>
      </c>
      <c r="E20" s="5" t="s">
        <v>159</v>
      </c>
      <c r="F20" s="8">
        <v>102741.9982002201</v>
      </c>
      <c r="G20" s="8">
        <v>118997.96123994273</v>
      </c>
      <c r="H20" s="8">
        <v>115518.37705529384</v>
      </c>
    </row>
    <row r="21" spans="2:8" x14ac:dyDescent="0.3">
      <c r="D21" s="5" t="s">
        <v>132</v>
      </c>
      <c r="E21" s="5" t="s">
        <v>159</v>
      </c>
      <c r="F21" s="8">
        <v>34521.383665900001</v>
      </c>
      <c r="G21" s="8">
        <v>21930.622182376264</v>
      </c>
      <c r="H21" s="8">
        <v>21058.160951890852</v>
      </c>
    </row>
    <row r="22" spans="2:8" x14ac:dyDescent="0.3">
      <c r="D22" s="5" t="s">
        <v>133</v>
      </c>
      <c r="E22" s="5" t="s">
        <v>159</v>
      </c>
      <c r="G22" s="8">
        <v>10959.208229914399</v>
      </c>
      <c r="H22" s="8">
        <v>14943.143179771059</v>
      </c>
    </row>
    <row r="23" spans="2:8" x14ac:dyDescent="0.3">
      <c r="C23" s="14" t="s">
        <v>134</v>
      </c>
      <c r="D23" s="14"/>
      <c r="E23" s="14" t="s">
        <v>84</v>
      </c>
      <c r="F23" s="15">
        <v>137263.38186612009</v>
      </c>
      <c r="G23" s="15">
        <v>151887.7916522334</v>
      </c>
      <c r="H23" s="15">
        <v>151519.68118695574</v>
      </c>
    </row>
    <row r="24" spans="2:8" x14ac:dyDescent="0.3">
      <c r="B24" s="16" t="s">
        <v>135</v>
      </c>
      <c r="C24" s="16"/>
      <c r="D24" s="16"/>
      <c r="E24" s="16" t="s">
        <v>84</v>
      </c>
      <c r="F24" s="17">
        <v>679607.37889613258</v>
      </c>
      <c r="G24" s="17">
        <v>687727.93421392771</v>
      </c>
      <c r="H24" s="17">
        <v>740402.34773661918</v>
      </c>
    </row>
    <row r="25" spans="2:8" x14ac:dyDescent="0.3">
      <c r="B25" s="7" t="s">
        <v>98</v>
      </c>
      <c r="C25" s="7"/>
      <c r="D25" s="1"/>
      <c r="E25" s="1"/>
      <c r="F25" s="1"/>
    </row>
    <row r="26" spans="2:8" x14ac:dyDescent="0.3">
      <c r="D26" s="5" t="s">
        <v>136</v>
      </c>
      <c r="E26" s="5" t="s">
        <v>159</v>
      </c>
      <c r="F26" s="8">
        <v>134.47835750000002</v>
      </c>
      <c r="G26" s="8">
        <v>103.44534</v>
      </c>
      <c r="H26" s="8">
        <v>121.36163999999999</v>
      </c>
    </row>
    <row r="27" spans="2:8" x14ac:dyDescent="0.3">
      <c r="B27" s="16" t="s">
        <v>137</v>
      </c>
      <c r="C27" s="16"/>
      <c r="D27" s="16"/>
      <c r="E27" s="16" t="s">
        <v>84</v>
      </c>
      <c r="F27" s="17">
        <v>134.47835750000002</v>
      </c>
      <c r="G27" s="17">
        <v>103.44534</v>
      </c>
      <c r="H27" s="17">
        <v>121.36163999999999</v>
      </c>
    </row>
    <row r="28" spans="2:8" x14ac:dyDescent="0.3">
      <c r="B28" s="7" t="s">
        <v>95</v>
      </c>
      <c r="C28" s="7"/>
      <c r="D28" s="1"/>
      <c r="E28" s="1"/>
      <c r="F28" s="1"/>
    </row>
    <row r="29" spans="2:8" x14ac:dyDescent="0.3">
      <c r="D29" s="5" t="s">
        <v>138</v>
      </c>
      <c r="E29" s="5" t="s">
        <v>159</v>
      </c>
      <c r="F29" s="8">
        <v>144622.48546453594</v>
      </c>
      <c r="G29" s="8">
        <v>148142.54958295217</v>
      </c>
      <c r="H29" s="8">
        <v>141251.56477815611</v>
      </c>
    </row>
    <row r="30" spans="2:8" x14ac:dyDescent="0.3">
      <c r="D30" s="5" t="s">
        <v>139</v>
      </c>
      <c r="E30" s="5" t="s">
        <v>159</v>
      </c>
      <c r="F30" s="8">
        <v>40172.731780734284</v>
      </c>
      <c r="G30" s="8">
        <v>27304.739733073715</v>
      </c>
      <c r="H30" s="8">
        <v>2784.0703059779999</v>
      </c>
    </row>
    <row r="31" spans="2:8" x14ac:dyDescent="0.3">
      <c r="D31" s="5" t="s">
        <v>140</v>
      </c>
      <c r="E31" s="5" t="s">
        <v>159</v>
      </c>
      <c r="F31" s="8">
        <v>174099.74394413739</v>
      </c>
      <c r="G31" s="8">
        <v>160147.4841343766</v>
      </c>
      <c r="H31" s="8">
        <v>108458.59425663725</v>
      </c>
    </row>
    <row r="32" spans="2:8" x14ac:dyDescent="0.3">
      <c r="B32" s="16" t="s">
        <v>141</v>
      </c>
      <c r="C32" s="16"/>
      <c r="D32" s="16"/>
      <c r="E32" s="16" t="s">
        <v>84</v>
      </c>
      <c r="F32" s="17">
        <v>358894.96118940762</v>
      </c>
      <c r="G32" s="17">
        <v>335594.77345040248</v>
      </c>
      <c r="H32" s="17">
        <v>252494.22934077139</v>
      </c>
    </row>
    <row r="33" spans="2:8" x14ac:dyDescent="0.3">
      <c r="B33" s="7" t="s">
        <v>96</v>
      </c>
      <c r="C33" s="7"/>
      <c r="D33" s="1"/>
      <c r="E33" s="1"/>
      <c r="F33" s="1"/>
    </row>
    <row r="34" spans="2:8" x14ac:dyDescent="0.3">
      <c r="D34" s="5" t="s">
        <v>142</v>
      </c>
      <c r="E34" s="5" t="s">
        <v>159</v>
      </c>
      <c r="F34" s="8">
        <v>194175.82465138094</v>
      </c>
      <c r="G34" s="8">
        <v>178050.42497489596</v>
      </c>
      <c r="H34" s="8">
        <v>167939.14191812021</v>
      </c>
    </row>
    <row r="35" spans="2:8" x14ac:dyDescent="0.3">
      <c r="B35" s="16" t="s">
        <v>143</v>
      </c>
      <c r="C35" s="16"/>
      <c r="D35" s="16"/>
      <c r="E35" s="16" t="s">
        <v>84</v>
      </c>
      <c r="F35" s="17">
        <v>194175.82465138094</v>
      </c>
      <c r="G35" s="17">
        <v>178050.42497489596</v>
      </c>
      <c r="H35" s="17">
        <v>167939.14191812021</v>
      </c>
    </row>
    <row r="36" spans="2:8" x14ac:dyDescent="0.3">
      <c r="B36" s="7" t="s">
        <v>97</v>
      </c>
      <c r="C36" s="7"/>
      <c r="D36" s="1"/>
      <c r="E36" s="1"/>
      <c r="F36" s="1"/>
    </row>
    <row r="37" spans="2:8" x14ac:dyDescent="0.3">
      <c r="D37" s="5" t="s">
        <v>144</v>
      </c>
      <c r="E37" s="5" t="s">
        <v>159</v>
      </c>
      <c r="H37" s="8">
        <v>1363.312084892</v>
      </c>
    </row>
    <row r="38" spans="2:8" x14ac:dyDescent="0.3">
      <c r="D38" s="5" t="s">
        <v>145</v>
      </c>
      <c r="E38" s="5" t="s">
        <v>159</v>
      </c>
      <c r="F38" s="8">
        <v>917.76560633700012</v>
      </c>
      <c r="G38" s="8">
        <v>924.26166383399993</v>
      </c>
      <c r="H38" s="8">
        <v>621.27597988469995</v>
      </c>
    </row>
    <row r="39" spans="2:8" x14ac:dyDescent="0.3">
      <c r="D39" s="5" t="s">
        <v>146</v>
      </c>
      <c r="E39" s="5" t="s">
        <v>159</v>
      </c>
      <c r="H39" s="8">
        <v>693.66638947843126</v>
      </c>
    </row>
    <row r="40" spans="2:8" x14ac:dyDescent="0.3">
      <c r="B40" s="16" t="s">
        <v>147</v>
      </c>
      <c r="C40" s="16"/>
      <c r="D40" s="16"/>
      <c r="E40" s="16" t="s">
        <v>84</v>
      </c>
      <c r="F40" s="17">
        <v>917.76560633700012</v>
      </c>
      <c r="G40" s="17">
        <v>924.26166383399993</v>
      </c>
      <c r="H40" s="17">
        <v>2678.2544542551313</v>
      </c>
    </row>
    <row r="41" spans="2:8" x14ac:dyDescent="0.3">
      <c r="B41" s="10" t="str">
        <f>"Total"</f>
        <v>Total</v>
      </c>
      <c r="C41" s="10"/>
      <c r="D41" s="10"/>
      <c r="E41" s="10">
        <v>0</v>
      </c>
      <c r="F41" s="11">
        <v>1233730.4087007579</v>
      </c>
      <c r="G41" s="11">
        <v>1202400.8396430602</v>
      </c>
      <c r="H41" s="11">
        <v>1163635.335089766</v>
      </c>
    </row>
    <row r="42" spans="2:8" x14ac:dyDescent="0.3">
      <c r="B42" s="3" t="s">
        <v>160</v>
      </c>
    </row>
  </sheetData>
  <autoFilter ref="D6:H41" xr:uid="{00000000-0009-0000-0000-00000E000000}"/>
  <hyperlinks>
    <hyperlink ref="G1" location="'Contents'!A1" display="Back to contents page"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0"/>
  <sheetViews>
    <sheetView showGridLines="0" workbookViewId="0"/>
  </sheetViews>
  <sheetFormatPr defaultRowHeight="13.8" x14ac:dyDescent="0.3"/>
  <cols>
    <col min="1" max="1" width="4" customWidth="1"/>
    <col min="2" max="2" width="2.44140625" customWidth="1"/>
    <col min="3" max="3" width="28.44140625" customWidth="1"/>
    <col min="4" max="4" width="10" customWidth="1"/>
    <col min="5" max="7" width="17.33203125" customWidth="1"/>
    <col min="8" max="8" width="16.44140625" customWidth="1"/>
    <col min="9" max="9" width="10" customWidth="1"/>
    <col min="10" max="10" width="17.33203125" customWidth="1"/>
  </cols>
  <sheetData>
    <row r="1" spans="1:10" x14ac:dyDescent="0.3">
      <c r="A1" s="1" t="s">
        <v>414</v>
      </c>
      <c r="G1" s="6" t="s">
        <v>83</v>
      </c>
    </row>
    <row r="2" spans="1:10" x14ac:dyDescent="0.3">
      <c r="A2" s="1" t="s">
        <v>12</v>
      </c>
    </row>
    <row r="3" spans="1:10" x14ac:dyDescent="0.3">
      <c r="A3" s="1" t="s">
        <v>416</v>
      </c>
    </row>
    <row r="5" spans="1:10" ht="27.6" x14ac:dyDescent="0.3">
      <c r="B5" s="2" t="s">
        <v>84</v>
      </c>
      <c r="C5" s="2" t="s">
        <v>161</v>
      </c>
      <c r="D5" s="2" t="s">
        <v>93</v>
      </c>
      <c r="E5" s="2" t="s">
        <v>94</v>
      </c>
      <c r="F5" s="2" t="s">
        <v>95</v>
      </c>
      <c r="G5" s="2" t="s">
        <v>96</v>
      </c>
      <c r="H5" s="2" t="s">
        <v>97</v>
      </c>
      <c r="I5" s="2" t="s">
        <v>98</v>
      </c>
      <c r="J5" s="2" t="s">
        <v>99</v>
      </c>
    </row>
    <row r="6" spans="1:10" x14ac:dyDescent="0.3">
      <c r="B6" s="2" t="s">
        <v>84</v>
      </c>
      <c r="C6" s="2" t="s">
        <v>84</v>
      </c>
      <c r="D6" s="2" t="s">
        <v>84</v>
      </c>
      <c r="E6" s="2" t="s">
        <v>84</v>
      </c>
      <c r="F6" s="2" t="s">
        <v>84</v>
      </c>
      <c r="G6" s="2" t="s">
        <v>84</v>
      </c>
      <c r="H6" s="2" t="s">
        <v>84</v>
      </c>
      <c r="I6" s="2" t="s">
        <v>84</v>
      </c>
      <c r="J6" s="2" t="s">
        <v>84</v>
      </c>
    </row>
    <row r="7" spans="1:10" x14ac:dyDescent="0.3">
      <c r="B7" s="7" t="s">
        <v>86</v>
      </c>
      <c r="C7" s="7"/>
      <c r="D7" s="1"/>
      <c r="E7" s="1"/>
      <c r="F7" s="1"/>
      <c r="G7" s="1"/>
      <c r="H7" s="1"/>
      <c r="I7" s="1"/>
    </row>
    <row r="8" spans="1:10" x14ac:dyDescent="0.3">
      <c r="C8" s="5" t="s">
        <v>100</v>
      </c>
      <c r="D8" s="5" t="s">
        <v>159</v>
      </c>
      <c r="F8" s="18">
        <v>2.8161443874000001</v>
      </c>
      <c r="J8" s="18">
        <v>2.8161443874000001</v>
      </c>
    </row>
    <row r="9" spans="1:10" x14ac:dyDescent="0.3">
      <c r="C9" s="5" t="s">
        <v>102</v>
      </c>
      <c r="D9" s="5" t="s">
        <v>159</v>
      </c>
      <c r="E9" s="8">
        <v>338191.11187883385</v>
      </c>
      <c r="F9" s="8">
        <v>165358.92302375106</v>
      </c>
      <c r="G9" s="8">
        <v>24613.961738220907</v>
      </c>
      <c r="H9" s="8">
        <v>917.76560633699978</v>
      </c>
      <c r="J9" s="8">
        <v>529081.76224714285</v>
      </c>
    </row>
    <row r="10" spans="1:10" x14ac:dyDescent="0.3">
      <c r="C10" s="5" t="s">
        <v>107</v>
      </c>
      <c r="D10" s="5" t="s">
        <v>159</v>
      </c>
      <c r="E10" s="9">
        <v>13.977418699999999</v>
      </c>
      <c r="F10" s="9">
        <v>15.5508204502</v>
      </c>
      <c r="G10" s="19">
        <v>0.99384677746666727</v>
      </c>
      <c r="J10" s="9">
        <v>30.522085927666669</v>
      </c>
    </row>
    <row r="11" spans="1:10" x14ac:dyDescent="0.3">
      <c r="C11" s="5" t="s">
        <v>108</v>
      </c>
      <c r="D11" s="5" t="s">
        <v>159</v>
      </c>
      <c r="G11" s="8">
        <v>2525.2511568389491</v>
      </c>
      <c r="J11" s="8">
        <v>2525.2511568389491</v>
      </c>
    </row>
    <row r="12" spans="1:10" x14ac:dyDescent="0.3">
      <c r="C12" s="5" t="s">
        <v>109</v>
      </c>
      <c r="D12" s="5" t="s">
        <v>159</v>
      </c>
      <c r="G12" s="9">
        <v>93.804485933131673</v>
      </c>
      <c r="J12" s="9">
        <v>93.804485933131673</v>
      </c>
    </row>
    <row r="13" spans="1:10" x14ac:dyDescent="0.3">
      <c r="C13" s="5" t="s">
        <v>110</v>
      </c>
      <c r="D13" s="5" t="s">
        <v>159</v>
      </c>
      <c r="E13" s="8">
        <v>46490.10382051301</v>
      </c>
      <c r="J13" s="8">
        <v>46490.10382051301</v>
      </c>
    </row>
    <row r="14" spans="1:10" x14ac:dyDescent="0.3">
      <c r="C14" s="5" t="s">
        <v>111</v>
      </c>
      <c r="D14" s="5" t="s">
        <v>159</v>
      </c>
      <c r="E14" s="8">
        <v>5388.0066312636591</v>
      </c>
      <c r="F14" s="8">
        <v>946.68168941023578</v>
      </c>
      <c r="G14" s="8">
        <v>9616.9677339931095</v>
      </c>
      <c r="J14" s="8">
        <v>15951.656054667004</v>
      </c>
    </row>
    <row r="15" spans="1:10" x14ac:dyDescent="0.3">
      <c r="C15" s="5" t="s">
        <v>112</v>
      </c>
      <c r="D15" s="5" t="s">
        <v>159</v>
      </c>
      <c r="E15" s="8">
        <v>334.73898935199998</v>
      </c>
      <c r="F15" s="8">
        <v>393.40284280880002</v>
      </c>
      <c r="G15" s="8">
        <v>156.19295084769894</v>
      </c>
      <c r="J15" s="8">
        <v>884.33478300849902</v>
      </c>
    </row>
    <row r="16" spans="1:10" x14ac:dyDescent="0.3">
      <c r="C16" s="5" t="s">
        <v>114</v>
      </c>
      <c r="D16" s="5" t="s">
        <v>159</v>
      </c>
      <c r="F16" s="8">
        <v>192173.30244</v>
      </c>
      <c r="J16" s="8">
        <v>192173.30244</v>
      </c>
    </row>
    <row r="17" spans="2:10" x14ac:dyDescent="0.3">
      <c r="C17" s="5" t="s">
        <v>115</v>
      </c>
      <c r="D17" s="5" t="s">
        <v>159</v>
      </c>
      <c r="E17" s="9">
        <v>33.091712999999991</v>
      </c>
      <c r="F17" s="18">
        <v>4.2842285999999987</v>
      </c>
      <c r="G17" s="9">
        <v>16.266198755527999</v>
      </c>
      <c r="J17" s="9">
        <v>53.642140355527985</v>
      </c>
    </row>
    <row r="18" spans="2:10" x14ac:dyDescent="0.3">
      <c r="C18" s="5" t="s">
        <v>118</v>
      </c>
      <c r="D18" s="5" t="s">
        <v>159</v>
      </c>
      <c r="E18" s="9">
        <v>46.373376079800011</v>
      </c>
      <c r="G18" s="8">
        <v>802.68119403804405</v>
      </c>
      <c r="J18" s="8">
        <v>849.05457011784404</v>
      </c>
    </row>
    <row r="19" spans="2:10" x14ac:dyDescent="0.3">
      <c r="B19" s="10" t="str">
        <f>"Total"</f>
        <v>Total</v>
      </c>
      <c r="C19" s="10"/>
      <c r="D19" s="10">
        <v>0</v>
      </c>
      <c r="E19" s="11">
        <v>390497.40382774227</v>
      </c>
      <c r="F19" s="11">
        <v>358894.96118940774</v>
      </c>
      <c r="G19" s="11">
        <v>37826.119305404827</v>
      </c>
      <c r="H19" s="11">
        <v>917.76560633699978</v>
      </c>
      <c r="I19" s="11">
        <v>0</v>
      </c>
      <c r="J19" s="11">
        <v>788136.24992889189</v>
      </c>
    </row>
    <row r="20" spans="2:10" x14ac:dyDescent="0.3">
      <c r="B20" s="3" t="s">
        <v>84</v>
      </c>
    </row>
  </sheetData>
  <autoFilter ref="C6:J19" xr:uid="{00000000-0009-0000-0000-00000F000000}"/>
  <hyperlinks>
    <hyperlink ref="G1" location="'Contents'!A1" display="Back to contents page"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9"/>
  <sheetViews>
    <sheetView showGridLines="0" workbookViewId="0"/>
  </sheetViews>
  <sheetFormatPr defaultRowHeight="13.8" x14ac:dyDescent="0.3"/>
  <cols>
    <col min="1" max="1" width="4" customWidth="1"/>
    <col min="2" max="3" width="2.44140625" customWidth="1"/>
    <col min="4" max="4" width="47.33203125" customWidth="1"/>
    <col min="5" max="5" width="10" customWidth="1"/>
    <col min="6" max="8" width="17.33203125" customWidth="1"/>
  </cols>
  <sheetData>
    <row r="1" spans="1:8" x14ac:dyDescent="0.3">
      <c r="A1" s="1" t="s">
        <v>414</v>
      </c>
      <c r="G1" s="6" t="s">
        <v>83</v>
      </c>
    </row>
    <row r="2" spans="1:8" x14ac:dyDescent="0.3">
      <c r="A2" s="1" t="s">
        <v>12</v>
      </c>
    </row>
    <row r="3" spans="1:8" x14ac:dyDescent="0.3">
      <c r="A3" s="1" t="s">
        <v>416</v>
      </c>
    </row>
    <row r="5" spans="1:8" x14ac:dyDescent="0.3">
      <c r="B5" s="2" t="s">
        <v>84</v>
      </c>
      <c r="C5" s="2" t="s">
        <v>84</v>
      </c>
      <c r="D5" s="2" t="s">
        <v>161</v>
      </c>
      <c r="E5" s="2" t="s">
        <v>93</v>
      </c>
      <c r="F5" s="2" t="s">
        <v>86</v>
      </c>
      <c r="G5" s="2" t="s">
        <v>87</v>
      </c>
      <c r="H5" s="2" t="s">
        <v>88</v>
      </c>
    </row>
    <row r="6" spans="1:8" x14ac:dyDescent="0.3">
      <c r="B6" s="2" t="s">
        <v>84</v>
      </c>
      <c r="C6" s="2" t="s">
        <v>84</v>
      </c>
      <c r="D6" s="2" t="s">
        <v>84</v>
      </c>
      <c r="E6" s="2" t="s">
        <v>84</v>
      </c>
      <c r="F6" s="2" t="s">
        <v>84</v>
      </c>
      <c r="G6" s="2" t="s">
        <v>84</v>
      </c>
      <c r="H6" s="2" t="s">
        <v>84</v>
      </c>
    </row>
    <row r="7" spans="1:8" x14ac:dyDescent="0.3">
      <c r="B7" s="7" t="s">
        <v>94</v>
      </c>
      <c r="C7" s="7"/>
      <c r="D7" s="1"/>
      <c r="E7" s="1"/>
      <c r="F7" s="1"/>
    </row>
    <row r="8" spans="1:8" x14ac:dyDescent="0.3">
      <c r="C8" s="12" t="s">
        <v>119</v>
      </c>
      <c r="D8" s="12"/>
      <c r="E8" s="13"/>
      <c r="F8" s="13"/>
      <c r="G8" s="13"/>
    </row>
    <row r="9" spans="1:8" x14ac:dyDescent="0.3">
      <c r="D9" s="5" t="s">
        <v>120</v>
      </c>
      <c r="E9" s="5" t="s">
        <v>159</v>
      </c>
      <c r="F9" s="8">
        <v>229780.10323491899</v>
      </c>
      <c r="G9" s="8">
        <v>228777.30362758192</v>
      </c>
      <c r="H9" s="8">
        <v>192325.74354497474</v>
      </c>
    </row>
    <row r="10" spans="1:8" x14ac:dyDescent="0.3">
      <c r="D10" s="5" t="s">
        <v>121</v>
      </c>
      <c r="E10" s="5" t="s">
        <v>159</v>
      </c>
      <c r="F10" s="9">
        <v>42.316702903999996</v>
      </c>
      <c r="G10" s="9">
        <v>23.872109783999996</v>
      </c>
      <c r="H10" s="9">
        <v>42.284143803999996</v>
      </c>
    </row>
    <row r="11" spans="1:8" x14ac:dyDescent="0.3">
      <c r="C11" s="14" t="s">
        <v>122</v>
      </c>
      <c r="D11" s="14"/>
      <c r="E11" s="14" t="s">
        <v>84</v>
      </c>
      <c r="F11" s="15">
        <v>229822.419937823</v>
      </c>
      <c r="G11" s="15">
        <v>228801.17573736591</v>
      </c>
      <c r="H11" s="15">
        <v>192368.02768877873</v>
      </c>
    </row>
    <row r="12" spans="1:8" x14ac:dyDescent="0.3">
      <c r="C12" s="12" t="s">
        <v>123</v>
      </c>
      <c r="D12" s="12"/>
      <c r="E12" s="13"/>
      <c r="F12" s="13"/>
      <c r="G12" s="13"/>
    </row>
    <row r="13" spans="1:8" x14ac:dyDescent="0.3">
      <c r="D13" s="5" t="s">
        <v>124</v>
      </c>
      <c r="E13" s="5" t="s">
        <v>159</v>
      </c>
      <c r="F13" s="9">
        <v>54.147143579941812</v>
      </c>
      <c r="G13" s="9">
        <v>34.854882370923605</v>
      </c>
      <c r="H13" s="9">
        <v>16.596665386524442</v>
      </c>
    </row>
    <row r="14" spans="1:8" x14ac:dyDescent="0.3">
      <c r="D14" s="5" t="s">
        <v>125</v>
      </c>
      <c r="E14" s="5" t="s">
        <v>159</v>
      </c>
      <c r="F14" s="8">
        <v>15204.7121959699</v>
      </c>
      <c r="G14" s="8">
        <v>14920.846763040114</v>
      </c>
      <c r="H14" s="8">
        <v>14330.191436995545</v>
      </c>
    </row>
    <row r="15" spans="1:8" x14ac:dyDescent="0.3">
      <c r="D15" s="5" t="s">
        <v>126</v>
      </c>
      <c r="E15" s="5" t="s">
        <v>159</v>
      </c>
      <c r="H15" s="8">
        <v>1264.724209527539</v>
      </c>
    </row>
    <row r="16" spans="1:8" x14ac:dyDescent="0.3">
      <c r="D16" s="5" t="s">
        <v>127</v>
      </c>
      <c r="E16" s="5" t="s">
        <v>159</v>
      </c>
      <c r="H16" s="8">
        <v>849.41903848691959</v>
      </c>
    </row>
    <row r="17" spans="2:8" x14ac:dyDescent="0.3">
      <c r="D17" s="5" t="s">
        <v>128</v>
      </c>
      <c r="E17" s="5" t="s">
        <v>159</v>
      </c>
      <c r="F17" s="8">
        <v>8152.7426842493205</v>
      </c>
      <c r="G17" s="8">
        <v>17913.757420187219</v>
      </c>
      <c r="H17" s="8">
        <v>23839.441066700929</v>
      </c>
    </row>
    <row r="18" spans="2:8" x14ac:dyDescent="0.3">
      <c r="C18" s="14" t="s">
        <v>129</v>
      </c>
      <c r="D18" s="14"/>
      <c r="E18" s="14" t="s">
        <v>84</v>
      </c>
      <c r="F18" s="15">
        <v>23411.602023799162</v>
      </c>
      <c r="G18" s="15">
        <v>32869.459065598261</v>
      </c>
      <c r="H18" s="15">
        <v>40300.37241709746</v>
      </c>
    </row>
    <row r="19" spans="2:8" x14ac:dyDescent="0.3">
      <c r="C19" s="12" t="s">
        <v>130</v>
      </c>
      <c r="D19" s="12"/>
      <c r="E19" s="13"/>
      <c r="F19" s="13"/>
      <c r="G19" s="13"/>
    </row>
    <row r="20" spans="2:8" x14ac:dyDescent="0.3">
      <c r="D20" s="5" t="s">
        <v>131</v>
      </c>
      <c r="E20" s="5" t="s">
        <v>159</v>
      </c>
      <c r="F20" s="8">
        <v>102741.99820022011</v>
      </c>
      <c r="G20" s="8">
        <v>118997.96123994273</v>
      </c>
      <c r="H20" s="8">
        <v>115518.37705529382</v>
      </c>
    </row>
    <row r="21" spans="2:8" x14ac:dyDescent="0.3">
      <c r="D21" s="5" t="s">
        <v>132</v>
      </c>
      <c r="E21" s="5" t="s">
        <v>159</v>
      </c>
      <c r="F21" s="8">
        <v>34521.383665900001</v>
      </c>
      <c r="G21" s="8">
        <v>21930.622182376261</v>
      </c>
      <c r="H21" s="8">
        <v>21058.160951890848</v>
      </c>
    </row>
    <row r="22" spans="2:8" x14ac:dyDescent="0.3">
      <c r="D22" s="5" t="s">
        <v>133</v>
      </c>
      <c r="E22" s="5" t="s">
        <v>159</v>
      </c>
      <c r="G22" s="8">
        <v>10959.208229914397</v>
      </c>
      <c r="H22" s="8">
        <v>14943.143179771057</v>
      </c>
    </row>
    <row r="23" spans="2:8" x14ac:dyDescent="0.3">
      <c r="C23" s="14" t="s">
        <v>134</v>
      </c>
      <c r="D23" s="14"/>
      <c r="E23" s="14" t="s">
        <v>84</v>
      </c>
      <c r="F23" s="15">
        <v>137263.38186612012</v>
      </c>
      <c r="G23" s="15">
        <v>151887.79165223337</v>
      </c>
      <c r="H23" s="15">
        <v>151519.68118695571</v>
      </c>
    </row>
    <row r="24" spans="2:8" x14ac:dyDescent="0.3">
      <c r="B24" s="16" t="s">
        <v>135</v>
      </c>
      <c r="C24" s="16"/>
      <c r="D24" s="16"/>
      <c r="E24" s="16" t="s">
        <v>84</v>
      </c>
      <c r="F24" s="17">
        <v>390497.40382774232</v>
      </c>
      <c r="G24" s="17">
        <v>413558.42645519751</v>
      </c>
      <c r="H24" s="17">
        <v>384188.08129283192</v>
      </c>
    </row>
    <row r="25" spans="2:8" x14ac:dyDescent="0.3">
      <c r="B25" s="7" t="s">
        <v>95</v>
      </c>
      <c r="C25" s="7"/>
      <c r="D25" s="1"/>
      <c r="E25" s="1"/>
      <c r="F25" s="1"/>
    </row>
    <row r="26" spans="2:8" x14ac:dyDescent="0.3">
      <c r="D26" s="5" t="s">
        <v>138</v>
      </c>
      <c r="E26" s="5" t="s">
        <v>159</v>
      </c>
      <c r="F26" s="8">
        <v>144622.48546453594</v>
      </c>
      <c r="G26" s="8">
        <v>148142.54958295217</v>
      </c>
      <c r="H26" s="8">
        <v>141251.56477815614</v>
      </c>
    </row>
    <row r="27" spans="2:8" x14ac:dyDescent="0.3">
      <c r="D27" s="5" t="s">
        <v>139</v>
      </c>
      <c r="E27" s="5" t="s">
        <v>159</v>
      </c>
      <c r="F27" s="8">
        <v>40172.731780734284</v>
      </c>
      <c r="G27" s="8">
        <v>27304.739733073715</v>
      </c>
      <c r="H27" s="8">
        <v>2784.0703059780003</v>
      </c>
    </row>
    <row r="28" spans="2:8" x14ac:dyDescent="0.3">
      <c r="D28" s="5" t="s">
        <v>140</v>
      </c>
      <c r="E28" s="5" t="s">
        <v>159</v>
      </c>
      <c r="F28" s="8">
        <v>174099.74394413739</v>
      </c>
      <c r="G28" s="8">
        <v>160147.4841343766</v>
      </c>
      <c r="H28" s="8">
        <v>108458.59425663728</v>
      </c>
    </row>
    <row r="29" spans="2:8" x14ac:dyDescent="0.3">
      <c r="B29" s="16" t="s">
        <v>141</v>
      </c>
      <c r="C29" s="16"/>
      <c r="D29" s="16"/>
      <c r="E29" s="16" t="s">
        <v>84</v>
      </c>
      <c r="F29" s="17">
        <v>358894.96118940762</v>
      </c>
      <c r="G29" s="17">
        <v>335594.77345040248</v>
      </c>
      <c r="H29" s="17">
        <v>252494.22934077145</v>
      </c>
    </row>
    <row r="30" spans="2:8" x14ac:dyDescent="0.3">
      <c r="B30" s="7" t="s">
        <v>96</v>
      </c>
      <c r="C30" s="7"/>
      <c r="D30" s="1"/>
      <c r="E30" s="1"/>
      <c r="F30" s="1"/>
    </row>
    <row r="31" spans="2:8" x14ac:dyDescent="0.3">
      <c r="D31" s="5" t="s">
        <v>142</v>
      </c>
      <c r="E31" s="5" t="s">
        <v>159</v>
      </c>
      <c r="F31" s="8">
        <v>37826.119305404827</v>
      </c>
      <c r="G31" s="8">
        <v>39242.725628797663</v>
      </c>
      <c r="H31" s="8">
        <v>37864.71129895778</v>
      </c>
    </row>
    <row r="32" spans="2:8" x14ac:dyDescent="0.3">
      <c r="B32" s="16" t="s">
        <v>143</v>
      </c>
      <c r="C32" s="16"/>
      <c r="D32" s="16"/>
      <c r="E32" s="16" t="s">
        <v>84</v>
      </c>
      <c r="F32" s="17">
        <v>37826.119305404827</v>
      </c>
      <c r="G32" s="17">
        <v>39242.725628797663</v>
      </c>
      <c r="H32" s="17">
        <v>37864.71129895778</v>
      </c>
    </row>
    <row r="33" spans="2:8" x14ac:dyDescent="0.3">
      <c r="B33" s="7" t="s">
        <v>97</v>
      </c>
      <c r="C33" s="7"/>
      <c r="D33" s="1"/>
      <c r="E33" s="1"/>
      <c r="F33" s="1"/>
    </row>
    <row r="34" spans="2:8" x14ac:dyDescent="0.3">
      <c r="D34" s="5" t="s">
        <v>144</v>
      </c>
      <c r="E34" s="5" t="s">
        <v>159</v>
      </c>
      <c r="H34" s="8">
        <v>1363.3120848919998</v>
      </c>
    </row>
    <row r="35" spans="2:8" x14ac:dyDescent="0.3">
      <c r="D35" s="5" t="s">
        <v>145</v>
      </c>
      <c r="E35" s="5" t="s">
        <v>159</v>
      </c>
      <c r="F35" s="8">
        <v>917.76560633700012</v>
      </c>
      <c r="G35" s="8">
        <v>924.26166383399959</v>
      </c>
      <c r="H35" s="8">
        <v>621.27597988469995</v>
      </c>
    </row>
    <row r="36" spans="2:8" x14ac:dyDescent="0.3">
      <c r="D36" s="5" t="s">
        <v>146</v>
      </c>
      <c r="E36" s="5" t="s">
        <v>159</v>
      </c>
      <c r="H36" s="8">
        <v>693.66638947843126</v>
      </c>
    </row>
    <row r="37" spans="2:8" x14ac:dyDescent="0.3">
      <c r="B37" s="16" t="s">
        <v>147</v>
      </c>
      <c r="C37" s="16"/>
      <c r="D37" s="16"/>
      <c r="E37" s="16" t="s">
        <v>84</v>
      </c>
      <c r="F37" s="17">
        <v>917.76560633700012</v>
      </c>
      <c r="G37" s="17">
        <v>924.26166383399959</v>
      </c>
      <c r="H37" s="17">
        <v>2678.2544542551313</v>
      </c>
    </row>
    <row r="38" spans="2:8" x14ac:dyDescent="0.3">
      <c r="B38" s="10" t="str">
        <f>"Total"</f>
        <v>Total</v>
      </c>
      <c r="C38" s="10"/>
      <c r="D38" s="10"/>
      <c r="E38" s="10">
        <v>0</v>
      </c>
      <c r="F38" s="11">
        <v>788136.24992889154</v>
      </c>
      <c r="G38" s="11">
        <v>789320.18719823181</v>
      </c>
      <c r="H38" s="11">
        <v>677225.27638681629</v>
      </c>
    </row>
    <row r="39" spans="2:8" x14ac:dyDescent="0.3">
      <c r="B39" s="3" t="s">
        <v>162</v>
      </c>
    </row>
  </sheetData>
  <autoFilter ref="D6:H38" xr:uid="{00000000-0009-0000-0000-000010000000}"/>
  <hyperlinks>
    <hyperlink ref="G1" location="'Contents'!A1" display="Back to contents page"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10"/>
  <sheetViews>
    <sheetView showGridLines="0" workbookViewId="0"/>
  </sheetViews>
  <sheetFormatPr defaultRowHeight="13.8" x14ac:dyDescent="0.3"/>
  <cols>
    <col min="1" max="1" width="4" customWidth="1"/>
    <col min="2" max="2" width="2.44140625" customWidth="1"/>
    <col min="3" max="3" width="19.88671875" customWidth="1"/>
    <col min="4" max="4" width="10" customWidth="1"/>
    <col min="5" max="5" width="16.44140625" customWidth="1"/>
    <col min="6" max="6" width="10" customWidth="1"/>
    <col min="7" max="7" width="16.44140625" customWidth="1"/>
    <col min="8" max="8" width="10" customWidth="1"/>
    <col min="9" max="9" width="17.33203125" customWidth="1"/>
    <col min="10" max="10" width="16.44140625" customWidth="1"/>
  </cols>
  <sheetData>
    <row r="1" spans="1:10" x14ac:dyDescent="0.3">
      <c r="A1" s="1" t="s">
        <v>414</v>
      </c>
      <c r="G1" s="6" t="s">
        <v>83</v>
      </c>
    </row>
    <row r="2" spans="1:10" x14ac:dyDescent="0.3">
      <c r="A2" s="1" t="s">
        <v>13</v>
      </c>
    </row>
    <row r="3" spans="1:10" x14ac:dyDescent="0.3">
      <c r="A3" s="1" t="s">
        <v>416</v>
      </c>
    </row>
    <row r="5" spans="1:10" ht="41.4" x14ac:dyDescent="0.3">
      <c r="B5" s="2" t="s">
        <v>84</v>
      </c>
      <c r="C5" s="2" t="s">
        <v>163</v>
      </c>
      <c r="D5" s="2" t="s">
        <v>93</v>
      </c>
      <c r="E5" s="2" t="s">
        <v>94</v>
      </c>
      <c r="F5" s="2" t="s">
        <v>95</v>
      </c>
      <c r="G5" s="2" t="s">
        <v>96</v>
      </c>
      <c r="H5" s="2" t="s">
        <v>97</v>
      </c>
      <c r="I5" s="2" t="s">
        <v>98</v>
      </c>
      <c r="J5" s="2" t="s">
        <v>99</v>
      </c>
    </row>
    <row r="6" spans="1:10" x14ac:dyDescent="0.3">
      <c r="B6" s="2" t="s">
        <v>84</v>
      </c>
      <c r="C6" s="2" t="s">
        <v>84</v>
      </c>
      <c r="D6" s="2" t="s">
        <v>84</v>
      </c>
      <c r="E6" s="2" t="s">
        <v>84</v>
      </c>
      <c r="F6" s="2" t="s">
        <v>84</v>
      </c>
      <c r="G6" s="2" t="s">
        <v>84</v>
      </c>
      <c r="H6" s="2" t="s">
        <v>84</v>
      </c>
      <c r="I6" s="2" t="s">
        <v>84</v>
      </c>
      <c r="J6" s="2" t="s">
        <v>84</v>
      </c>
    </row>
    <row r="7" spans="1:10" x14ac:dyDescent="0.3">
      <c r="B7" s="7" t="s">
        <v>86</v>
      </c>
      <c r="C7" s="7"/>
      <c r="D7" s="1"/>
      <c r="E7" s="1"/>
      <c r="F7" s="1"/>
      <c r="G7" s="1"/>
      <c r="H7" s="1"/>
      <c r="I7" s="1"/>
    </row>
    <row r="8" spans="1:10" x14ac:dyDescent="0.3">
      <c r="C8" s="5" t="s">
        <v>106</v>
      </c>
      <c r="D8" s="5" t="s">
        <v>159</v>
      </c>
      <c r="E8" s="8">
        <v>289109.97506839019</v>
      </c>
      <c r="G8" s="8">
        <v>156349.70534597611</v>
      </c>
      <c r="I8" s="8">
        <v>134.47835750000002</v>
      </c>
      <c r="J8" s="8">
        <v>445594.15877186629</v>
      </c>
    </row>
    <row r="9" spans="1:10" x14ac:dyDescent="0.3">
      <c r="B9" s="10" t="str">
        <f>"Total"</f>
        <v>Total</v>
      </c>
      <c r="C9" s="10"/>
      <c r="D9" s="10">
        <v>0</v>
      </c>
      <c r="E9" s="11">
        <v>289109.97506839019</v>
      </c>
      <c r="F9" s="11">
        <v>0</v>
      </c>
      <c r="G9" s="11">
        <v>156349.70534597611</v>
      </c>
      <c r="H9" s="11">
        <v>0</v>
      </c>
      <c r="I9" s="11">
        <v>134.47835750000002</v>
      </c>
      <c r="J9" s="11">
        <v>445594.15877186629</v>
      </c>
    </row>
    <row r="10" spans="1:10" x14ac:dyDescent="0.3">
      <c r="B10" s="3" t="s">
        <v>84</v>
      </c>
    </row>
  </sheetData>
  <autoFilter ref="C6:J9" xr:uid="{00000000-0009-0000-0000-000011000000}"/>
  <hyperlinks>
    <hyperlink ref="G1" location="'Contents'!A1" display="Back to contents page"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26"/>
  <sheetViews>
    <sheetView showGridLines="0" workbookViewId="0"/>
  </sheetViews>
  <sheetFormatPr defaultRowHeight="13.8" x14ac:dyDescent="0.3"/>
  <cols>
    <col min="1" max="1" width="4" customWidth="1"/>
    <col min="2" max="3" width="2.44140625" customWidth="1"/>
    <col min="4" max="4" width="47.33203125" customWidth="1"/>
    <col min="5" max="5" width="10" customWidth="1"/>
    <col min="6" max="8" width="17.33203125" customWidth="1"/>
  </cols>
  <sheetData>
    <row r="1" spans="1:8" x14ac:dyDescent="0.3">
      <c r="A1" s="1" t="s">
        <v>414</v>
      </c>
      <c r="G1" s="6" t="s">
        <v>83</v>
      </c>
    </row>
    <row r="2" spans="1:8" x14ac:dyDescent="0.3">
      <c r="A2" s="1" t="s">
        <v>13</v>
      </c>
    </row>
    <row r="3" spans="1:8" x14ac:dyDescent="0.3">
      <c r="A3" s="1" t="s">
        <v>416</v>
      </c>
    </row>
    <row r="5" spans="1:8" x14ac:dyDescent="0.3">
      <c r="B5" s="2" t="s">
        <v>84</v>
      </c>
      <c r="C5" s="2" t="s">
        <v>84</v>
      </c>
      <c r="D5" s="2" t="s">
        <v>163</v>
      </c>
      <c r="E5" s="2" t="s">
        <v>93</v>
      </c>
      <c r="F5" s="2" t="s">
        <v>86</v>
      </c>
      <c r="G5" s="2" t="s">
        <v>87</v>
      </c>
      <c r="H5" s="2" t="s">
        <v>88</v>
      </c>
    </row>
    <row r="6" spans="1:8" x14ac:dyDescent="0.3">
      <c r="B6" s="2" t="s">
        <v>84</v>
      </c>
      <c r="C6" s="2" t="s">
        <v>84</v>
      </c>
      <c r="D6" s="2" t="s">
        <v>84</v>
      </c>
      <c r="E6" s="2" t="s">
        <v>84</v>
      </c>
      <c r="F6" s="2" t="s">
        <v>84</v>
      </c>
      <c r="G6" s="2" t="s">
        <v>84</v>
      </c>
      <c r="H6" s="2" t="s">
        <v>84</v>
      </c>
    </row>
    <row r="7" spans="1:8" x14ac:dyDescent="0.3">
      <c r="B7" s="7" t="s">
        <v>94</v>
      </c>
      <c r="C7" s="7"/>
      <c r="D7" s="1"/>
      <c r="E7" s="1"/>
      <c r="F7" s="1"/>
    </row>
    <row r="8" spans="1:8" x14ac:dyDescent="0.3">
      <c r="C8" s="12" t="s">
        <v>119</v>
      </c>
      <c r="D8" s="12"/>
      <c r="E8" s="13"/>
      <c r="F8" s="13"/>
      <c r="G8" s="13"/>
    </row>
    <row r="9" spans="1:8" x14ac:dyDescent="0.3">
      <c r="D9" s="5" t="s">
        <v>120</v>
      </c>
      <c r="E9" s="5" t="s">
        <v>159</v>
      </c>
      <c r="F9" s="8">
        <v>200783.07037783021</v>
      </c>
      <c r="G9" s="8">
        <v>192997.73435464996</v>
      </c>
      <c r="H9" s="8">
        <v>236278.09518915994</v>
      </c>
    </row>
    <row r="10" spans="1:8" x14ac:dyDescent="0.3">
      <c r="D10" s="5" t="s">
        <v>121</v>
      </c>
      <c r="E10" s="5" t="s">
        <v>159</v>
      </c>
      <c r="F10" s="8">
        <v>18490.726075179999</v>
      </c>
      <c r="G10" s="8">
        <v>18891.749484480002</v>
      </c>
      <c r="H10" s="8">
        <v>24893.351198799999</v>
      </c>
    </row>
    <row r="11" spans="1:8" x14ac:dyDescent="0.3">
      <c r="C11" s="14" t="s">
        <v>122</v>
      </c>
      <c r="D11" s="14"/>
      <c r="E11" s="14" t="s">
        <v>84</v>
      </c>
      <c r="F11" s="15">
        <v>219273.7964530102</v>
      </c>
      <c r="G11" s="15">
        <v>211889.48383912997</v>
      </c>
      <c r="H11" s="15">
        <v>261171.44638795994</v>
      </c>
    </row>
    <row r="12" spans="1:8" x14ac:dyDescent="0.3">
      <c r="C12" s="12" t="s">
        <v>123</v>
      </c>
      <c r="D12" s="12"/>
      <c r="E12" s="13"/>
      <c r="F12" s="13"/>
      <c r="G12" s="13"/>
    </row>
    <row r="13" spans="1:8" x14ac:dyDescent="0.3">
      <c r="D13" s="5" t="s">
        <v>124</v>
      </c>
      <c r="E13" s="5" t="s">
        <v>159</v>
      </c>
      <c r="H13" s="18">
        <v>1.59188</v>
      </c>
    </row>
    <row r="14" spans="1:8" x14ac:dyDescent="0.3">
      <c r="D14" s="5" t="s">
        <v>125</v>
      </c>
      <c r="E14" s="5" t="s">
        <v>159</v>
      </c>
      <c r="F14" s="8">
        <v>57132.835853410012</v>
      </c>
      <c r="G14" s="8">
        <v>57261.419834940003</v>
      </c>
      <c r="H14" s="8">
        <v>75790.794288320016</v>
      </c>
    </row>
    <row r="15" spans="1:8" x14ac:dyDescent="0.3">
      <c r="D15" s="5" t="s">
        <v>126</v>
      </c>
      <c r="E15" s="5" t="s">
        <v>159</v>
      </c>
      <c r="H15" s="9">
        <v>17.363274547279399</v>
      </c>
    </row>
    <row r="16" spans="1:8" x14ac:dyDescent="0.3">
      <c r="D16" s="5" t="s">
        <v>128</v>
      </c>
      <c r="E16" s="5" t="s">
        <v>159</v>
      </c>
      <c r="F16" s="8">
        <v>12703.342761970001</v>
      </c>
      <c r="G16" s="8">
        <v>5018.604084659999</v>
      </c>
      <c r="H16" s="8">
        <v>19233.07061296</v>
      </c>
    </row>
    <row r="17" spans="2:8" x14ac:dyDescent="0.3">
      <c r="C17" s="14" t="s">
        <v>129</v>
      </c>
      <c r="D17" s="14"/>
      <c r="E17" s="14" t="s">
        <v>84</v>
      </c>
      <c r="F17" s="15">
        <v>69836.17861538002</v>
      </c>
      <c r="G17" s="15">
        <v>62280.023919600004</v>
      </c>
      <c r="H17" s="15">
        <v>95042.820055827309</v>
      </c>
    </row>
    <row r="18" spans="2:8" x14ac:dyDescent="0.3">
      <c r="B18" s="16" t="s">
        <v>135</v>
      </c>
      <c r="C18" s="16"/>
      <c r="D18" s="16"/>
      <c r="E18" s="16" t="s">
        <v>84</v>
      </c>
      <c r="F18" s="17">
        <v>289109.97506839025</v>
      </c>
      <c r="G18" s="17">
        <v>274169.50775872997</v>
      </c>
      <c r="H18" s="17">
        <v>356214.26644378726</v>
      </c>
    </row>
    <row r="19" spans="2:8" x14ac:dyDescent="0.3">
      <c r="B19" s="7" t="s">
        <v>98</v>
      </c>
      <c r="C19" s="7"/>
      <c r="D19" s="1"/>
      <c r="E19" s="1"/>
      <c r="F19" s="1"/>
    </row>
    <row r="20" spans="2:8" x14ac:dyDescent="0.3">
      <c r="D20" s="5" t="s">
        <v>136</v>
      </c>
      <c r="E20" s="5" t="s">
        <v>159</v>
      </c>
      <c r="F20" s="8">
        <v>134.47835750000002</v>
      </c>
      <c r="G20" s="8">
        <v>103.44534</v>
      </c>
      <c r="H20" s="8">
        <v>121.36163999999999</v>
      </c>
    </row>
    <row r="21" spans="2:8" x14ac:dyDescent="0.3">
      <c r="B21" s="16" t="s">
        <v>137</v>
      </c>
      <c r="C21" s="16"/>
      <c r="D21" s="16"/>
      <c r="E21" s="16" t="s">
        <v>84</v>
      </c>
      <c r="F21" s="17">
        <v>134.47835750000002</v>
      </c>
      <c r="G21" s="17">
        <v>103.44534</v>
      </c>
      <c r="H21" s="17">
        <v>121.36163999999999</v>
      </c>
    </row>
    <row r="22" spans="2:8" x14ac:dyDescent="0.3">
      <c r="B22" s="7" t="s">
        <v>96</v>
      </c>
      <c r="C22" s="7"/>
      <c r="D22" s="1"/>
      <c r="E22" s="1"/>
      <c r="F22" s="1"/>
    </row>
    <row r="23" spans="2:8" x14ac:dyDescent="0.3">
      <c r="D23" s="5" t="s">
        <v>142</v>
      </c>
      <c r="E23" s="5" t="s">
        <v>159</v>
      </c>
      <c r="F23" s="8">
        <v>156349.70534597611</v>
      </c>
      <c r="G23" s="8">
        <v>138807.69934609829</v>
      </c>
      <c r="H23" s="8">
        <v>130074.43061916241</v>
      </c>
    </row>
    <row r="24" spans="2:8" x14ac:dyDescent="0.3">
      <c r="B24" s="16" t="s">
        <v>143</v>
      </c>
      <c r="C24" s="16"/>
      <c r="D24" s="16"/>
      <c r="E24" s="16" t="s">
        <v>84</v>
      </c>
      <c r="F24" s="17">
        <v>156349.70534597611</v>
      </c>
      <c r="G24" s="17">
        <v>138807.69934609829</v>
      </c>
      <c r="H24" s="17">
        <v>130074.43061916241</v>
      </c>
    </row>
    <row r="25" spans="2:8" x14ac:dyDescent="0.3">
      <c r="B25" s="10" t="str">
        <f>"Total"</f>
        <v>Total</v>
      </c>
      <c r="C25" s="10"/>
      <c r="D25" s="10"/>
      <c r="E25" s="10">
        <v>0</v>
      </c>
      <c r="F25" s="11">
        <v>445594.15877186635</v>
      </c>
      <c r="G25" s="11">
        <v>413080.65244482824</v>
      </c>
      <c r="H25" s="11">
        <v>486410.05870294967</v>
      </c>
    </row>
    <row r="26" spans="2:8" x14ac:dyDescent="0.3">
      <c r="B26" s="3" t="s">
        <v>162</v>
      </c>
    </row>
  </sheetData>
  <autoFilter ref="D6:H25" xr:uid="{00000000-0009-0000-0000-000012000000}"/>
  <hyperlinks>
    <hyperlink ref="G1" location="'Contents'!A1" display="Back to contents page" xr:uid="{00000000-0004-0000-12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865"/>
  <sheetViews>
    <sheetView workbookViewId="0"/>
  </sheetViews>
  <sheetFormatPr defaultRowHeight="13.8" x14ac:dyDescent="0.3"/>
  <cols>
    <col min="1" max="1" width="4" customWidth="1"/>
    <col min="2" max="20" width="15" customWidth="1"/>
  </cols>
  <sheetData>
    <row r="1" spans="1:7" x14ac:dyDescent="0.3">
      <c r="A1" s="1" t="s">
        <v>0</v>
      </c>
      <c r="G1" s="6" t="s">
        <v>83</v>
      </c>
    </row>
    <row r="2" spans="1:7" x14ac:dyDescent="0.3">
      <c r="A2" s="1" t="s">
        <v>1</v>
      </c>
    </row>
    <row r="3" spans="1:7" x14ac:dyDescent="0.3">
      <c r="A3" s="1" t="s">
        <v>2</v>
      </c>
    </row>
    <row r="5" spans="1:7" x14ac:dyDescent="0.3">
      <c r="B5" s="1" t="s">
        <v>3</v>
      </c>
    </row>
    <row r="6" spans="1:7" x14ac:dyDescent="0.3">
      <c r="B6" s="2" t="s">
        <v>84</v>
      </c>
      <c r="C6" s="2" t="s">
        <v>85</v>
      </c>
      <c r="D6" s="2" t="s">
        <v>86</v>
      </c>
      <c r="E6" s="2" t="s">
        <v>87</v>
      </c>
      <c r="F6" s="2" t="s">
        <v>88</v>
      </c>
    </row>
    <row r="7" spans="1:7" x14ac:dyDescent="0.3">
      <c r="B7" s="2" t="s">
        <v>84</v>
      </c>
      <c r="C7" s="2" t="s">
        <v>84</v>
      </c>
      <c r="D7" s="2" t="s">
        <v>89</v>
      </c>
      <c r="E7" s="2" t="s">
        <v>89</v>
      </c>
      <c r="F7" s="2" t="s">
        <v>89</v>
      </c>
    </row>
    <row r="8" spans="1:7" x14ac:dyDescent="0.3">
      <c r="B8" s="7" t="s">
        <v>90</v>
      </c>
      <c r="C8" s="1"/>
      <c r="D8" s="1"/>
      <c r="E8" s="1"/>
    </row>
    <row r="9" spans="1:7" x14ac:dyDescent="0.3">
      <c r="C9" s="5" t="s">
        <v>3</v>
      </c>
      <c r="D9" s="8">
        <v>1620535</v>
      </c>
      <c r="E9" s="8">
        <v>1562516</v>
      </c>
      <c r="F9" s="8">
        <v>1560957.5899999999</v>
      </c>
    </row>
    <row r="10" spans="1:7" x14ac:dyDescent="0.3">
      <c r="B10" s="4"/>
      <c r="C10" s="4"/>
      <c r="D10" s="4"/>
      <c r="E10" s="4"/>
    </row>
    <row r="11" spans="1:7" x14ac:dyDescent="0.3">
      <c r="B11" s="3" t="s">
        <v>84</v>
      </c>
    </row>
    <row r="15" spans="1:7" x14ac:dyDescent="0.3">
      <c r="B15" s="1" t="s">
        <v>4</v>
      </c>
    </row>
    <row r="16" spans="1:7" x14ac:dyDescent="0.3">
      <c r="B16" s="2" t="s">
        <v>84</v>
      </c>
      <c r="C16" s="2" t="s">
        <v>85</v>
      </c>
      <c r="D16" s="2" t="s">
        <v>86</v>
      </c>
      <c r="E16" s="2" t="s">
        <v>87</v>
      </c>
      <c r="F16" s="2" t="s">
        <v>88</v>
      </c>
    </row>
    <row r="17" spans="2:10" x14ac:dyDescent="0.3">
      <c r="B17" s="2" t="s">
        <v>84</v>
      </c>
      <c r="C17" s="2" t="s">
        <v>84</v>
      </c>
      <c r="D17" s="2" t="s">
        <v>89</v>
      </c>
      <c r="E17" s="2" t="s">
        <v>89</v>
      </c>
      <c r="F17" s="2" t="s">
        <v>89</v>
      </c>
    </row>
    <row r="18" spans="2:10" x14ac:dyDescent="0.3">
      <c r="B18" s="7" t="s">
        <v>90</v>
      </c>
      <c r="C18" s="1"/>
      <c r="D18" s="1"/>
      <c r="E18" s="1"/>
    </row>
    <row r="19" spans="2:10" x14ac:dyDescent="0.3">
      <c r="C19" s="5" t="s">
        <v>91</v>
      </c>
      <c r="D19" s="8">
        <v>1644509.44</v>
      </c>
      <c r="E19" s="8">
        <v>1555587.67</v>
      </c>
      <c r="F19" s="8">
        <v>1558129</v>
      </c>
    </row>
    <row r="20" spans="2:10" x14ac:dyDescent="0.3">
      <c r="B20" s="4"/>
      <c r="C20" s="4"/>
      <c r="D20" s="4"/>
      <c r="E20" s="4"/>
    </row>
    <row r="21" spans="2:10" x14ac:dyDescent="0.3">
      <c r="B21" s="3" t="s">
        <v>84</v>
      </c>
    </row>
    <row r="25" spans="2:10" x14ac:dyDescent="0.3">
      <c r="B25" s="1" t="s">
        <v>5</v>
      </c>
    </row>
    <row r="26" spans="2:10" ht="41.4" x14ac:dyDescent="0.3">
      <c r="B26" s="2" t="s">
        <v>84</v>
      </c>
      <c r="C26" s="2" t="s">
        <v>92</v>
      </c>
      <c r="D26" s="2" t="s">
        <v>93</v>
      </c>
      <c r="E26" s="2" t="s">
        <v>94</v>
      </c>
      <c r="F26" s="2" t="s">
        <v>95</v>
      </c>
      <c r="G26" s="2" t="s">
        <v>96</v>
      </c>
      <c r="H26" s="2" t="s">
        <v>97</v>
      </c>
      <c r="I26" s="2" t="s">
        <v>98</v>
      </c>
      <c r="J26" s="2" t="s">
        <v>99</v>
      </c>
    </row>
    <row r="27" spans="2:10" x14ac:dyDescent="0.3">
      <c r="B27" s="2" t="s">
        <v>84</v>
      </c>
      <c r="C27" s="2" t="s">
        <v>84</v>
      </c>
      <c r="D27" s="2" t="s">
        <v>84</v>
      </c>
      <c r="E27" s="2" t="s">
        <v>84</v>
      </c>
      <c r="F27" s="2" t="s">
        <v>84</v>
      </c>
      <c r="G27" s="2" t="s">
        <v>84</v>
      </c>
      <c r="H27" s="2" t="s">
        <v>84</v>
      </c>
      <c r="I27" s="2" t="s">
        <v>84</v>
      </c>
      <c r="J27" s="2" t="s">
        <v>84</v>
      </c>
    </row>
    <row r="28" spans="2:10" x14ac:dyDescent="0.3">
      <c r="B28" s="7" t="s">
        <v>86</v>
      </c>
      <c r="C28" s="7"/>
      <c r="D28" s="1"/>
      <c r="E28" s="1"/>
      <c r="F28" s="1"/>
      <c r="G28" s="1"/>
      <c r="H28" s="1"/>
      <c r="I28" s="1"/>
    </row>
    <row r="29" spans="2:10" ht="27.6" x14ac:dyDescent="0.3">
      <c r="C29" s="5" t="s">
        <v>100</v>
      </c>
      <c r="D29" s="5" t="s">
        <v>101</v>
      </c>
      <c r="F29" s="9">
        <v>54.650579999999998</v>
      </c>
      <c r="J29" s="9">
        <v>54.650579999999998</v>
      </c>
    </row>
    <row r="30" spans="2:10" x14ac:dyDescent="0.3">
      <c r="C30" s="5" t="s">
        <v>102</v>
      </c>
      <c r="D30" s="5" t="s">
        <v>101</v>
      </c>
      <c r="E30" s="8">
        <v>4816883.4757100008</v>
      </c>
      <c r="F30" s="8">
        <v>2354918.1412000004</v>
      </c>
      <c r="G30" s="8">
        <v>350626.23558719235</v>
      </c>
      <c r="H30" s="8">
        <v>13071.7742</v>
      </c>
      <c r="J30" s="8">
        <v>7535499.6266971938</v>
      </c>
    </row>
    <row r="31" spans="2:10" ht="27.6" x14ac:dyDescent="0.3">
      <c r="C31" s="5" t="s">
        <v>103</v>
      </c>
      <c r="D31" s="5" t="s">
        <v>101</v>
      </c>
      <c r="E31" s="8">
        <v>2552.4520199999997</v>
      </c>
      <c r="F31" s="8">
        <v>6114.3172000000004</v>
      </c>
      <c r="G31" s="8">
        <v>8207.2757517338177</v>
      </c>
      <c r="J31" s="8">
        <v>16874.04497173382</v>
      </c>
    </row>
    <row r="32" spans="2:10" ht="27.6" x14ac:dyDescent="0.3">
      <c r="C32" s="5" t="s">
        <v>104</v>
      </c>
      <c r="D32" s="5" t="s">
        <v>101</v>
      </c>
      <c r="E32" s="8">
        <v>517689.05579999991</v>
      </c>
      <c r="F32" s="8">
        <v>1433909.8902811883</v>
      </c>
      <c r="J32" s="8">
        <v>1951598.9460811883</v>
      </c>
    </row>
    <row r="33" spans="2:10" ht="41.4" x14ac:dyDescent="0.3">
      <c r="C33" s="5" t="s">
        <v>105</v>
      </c>
      <c r="D33" s="5" t="s">
        <v>101</v>
      </c>
      <c r="E33" s="8">
        <v>-517689.05579999991</v>
      </c>
      <c r="F33" s="8">
        <v>-1433909.8902811883</v>
      </c>
      <c r="J33" s="8">
        <v>-1951598.9460811883</v>
      </c>
    </row>
    <row r="34" spans="2:10" ht="27.6" x14ac:dyDescent="0.3">
      <c r="C34" s="5" t="s">
        <v>106</v>
      </c>
      <c r="D34" s="5" t="s">
        <v>101</v>
      </c>
      <c r="E34" s="8">
        <v>1955788.2344267999</v>
      </c>
      <c r="G34" s="8">
        <v>596082.58559999999</v>
      </c>
      <c r="I34" s="8">
        <v>913.43790000000001</v>
      </c>
      <c r="J34" s="8">
        <v>2552784.2579267998</v>
      </c>
    </row>
    <row r="35" spans="2:10" ht="27.6" x14ac:dyDescent="0.3">
      <c r="C35" s="5" t="s">
        <v>107</v>
      </c>
      <c r="D35" s="5" t="s">
        <v>101</v>
      </c>
      <c r="E35" s="8">
        <v>3993.5481999999993</v>
      </c>
      <c r="F35" s="8">
        <v>4443.0915571999994</v>
      </c>
      <c r="G35" s="8">
        <v>283.95622213333337</v>
      </c>
      <c r="J35" s="8">
        <v>8720.5959793333313</v>
      </c>
    </row>
    <row r="36" spans="2:10" ht="27.6" x14ac:dyDescent="0.3">
      <c r="C36" s="5" t="s">
        <v>108</v>
      </c>
      <c r="D36" s="5" t="s">
        <v>101</v>
      </c>
      <c r="G36" s="8">
        <v>36214.701804660101</v>
      </c>
      <c r="J36" s="8">
        <v>36214.701804660101</v>
      </c>
    </row>
    <row r="37" spans="2:10" ht="27.6" x14ac:dyDescent="0.3">
      <c r="C37" s="5" t="s">
        <v>109</v>
      </c>
      <c r="D37" s="5" t="s">
        <v>101</v>
      </c>
      <c r="G37" s="8">
        <v>1336.0559170080001</v>
      </c>
      <c r="J37" s="8">
        <v>1336.0559170080001</v>
      </c>
    </row>
    <row r="38" spans="2:10" ht="27.6" x14ac:dyDescent="0.3">
      <c r="C38" s="5" t="s">
        <v>110</v>
      </c>
      <c r="D38" s="5" t="s">
        <v>101</v>
      </c>
      <c r="E38" s="8">
        <v>902194.91209999996</v>
      </c>
      <c r="J38" s="8">
        <v>902194.91209999996</v>
      </c>
    </row>
    <row r="39" spans="2:10" x14ac:dyDescent="0.3">
      <c r="C39" s="5" t="s">
        <v>111</v>
      </c>
      <c r="D39" s="5" t="s">
        <v>101</v>
      </c>
      <c r="E39" s="8">
        <v>88911.000515901964</v>
      </c>
      <c r="F39" s="8">
        <v>15621.810056274517</v>
      </c>
      <c r="G39" s="8">
        <v>158695.83719460573</v>
      </c>
      <c r="J39" s="8">
        <v>263228.6477667822</v>
      </c>
    </row>
    <row r="40" spans="2:10" ht="27.6" x14ac:dyDescent="0.3">
      <c r="C40" s="5" t="s">
        <v>112</v>
      </c>
      <c r="D40" s="5" t="s">
        <v>101</v>
      </c>
      <c r="E40" s="8">
        <v>24081.94168</v>
      </c>
      <c r="F40" s="8">
        <v>28302.362792</v>
      </c>
      <c r="G40" s="8">
        <v>11236.90293868337</v>
      </c>
      <c r="J40" s="8">
        <v>63621.207410683375</v>
      </c>
    </row>
    <row r="41" spans="2:10" ht="27.6" x14ac:dyDescent="0.3">
      <c r="C41" s="5" t="s">
        <v>113</v>
      </c>
      <c r="D41" s="5" t="s">
        <v>101</v>
      </c>
      <c r="E41" s="8">
        <v>13931.372800000001</v>
      </c>
      <c r="F41" s="8">
        <v>15952.418239999999</v>
      </c>
      <c r="G41" s="9">
        <v>92.042940665439986</v>
      </c>
      <c r="J41" s="8">
        <v>29975.83398066544</v>
      </c>
    </row>
    <row r="42" spans="2:10" ht="27.6" x14ac:dyDescent="0.3">
      <c r="C42" s="5" t="s">
        <v>114</v>
      </c>
      <c r="D42" s="5" t="s">
        <v>101</v>
      </c>
      <c r="F42" s="8">
        <v>3729348</v>
      </c>
      <c r="J42" s="8">
        <v>3729348</v>
      </c>
    </row>
    <row r="43" spans="2:10" x14ac:dyDescent="0.3">
      <c r="C43" s="5" t="s">
        <v>115</v>
      </c>
      <c r="D43" s="5" t="s">
        <v>101</v>
      </c>
      <c r="E43" s="8">
        <v>0</v>
      </c>
      <c r="F43" s="8">
        <v>0</v>
      </c>
      <c r="G43" s="8">
        <v>0</v>
      </c>
      <c r="J43" s="8">
        <v>0</v>
      </c>
    </row>
    <row r="44" spans="2:10" ht="41.4" x14ac:dyDescent="0.3">
      <c r="C44" s="5" t="s">
        <v>116</v>
      </c>
      <c r="D44" s="5" t="s">
        <v>101</v>
      </c>
      <c r="E44" s="8">
        <v>34957.560600000004</v>
      </c>
      <c r="F44" s="8">
        <v>4355.6399999999994</v>
      </c>
      <c r="J44" s="8">
        <v>39313.200600000004</v>
      </c>
    </row>
    <row r="45" spans="2:10" x14ac:dyDescent="0.3">
      <c r="C45" s="5" t="s">
        <v>117</v>
      </c>
      <c r="D45" s="5" t="s">
        <v>101</v>
      </c>
      <c r="E45" s="8">
        <v>54208.550840894713</v>
      </c>
      <c r="J45" s="8">
        <v>54208.550840894713</v>
      </c>
    </row>
    <row r="46" spans="2:10" ht="41.4" x14ac:dyDescent="0.3">
      <c r="C46" s="5" t="s">
        <v>118</v>
      </c>
      <c r="D46" s="5" t="s">
        <v>101</v>
      </c>
      <c r="E46" s="8">
        <v>685.79379000000029</v>
      </c>
      <c r="G46" s="8">
        <v>11842.213957610398</v>
      </c>
      <c r="J46" s="8">
        <v>12528.007747610398</v>
      </c>
    </row>
    <row r="47" spans="2:10" x14ac:dyDescent="0.3">
      <c r="B47" s="10" t="str">
        <f>"Total"</f>
        <v>Total</v>
      </c>
      <c r="C47" s="10"/>
      <c r="D47" s="10">
        <v>0</v>
      </c>
      <c r="E47" s="11">
        <v>7898188.8426835984</v>
      </c>
      <c r="F47" s="11">
        <v>6159110.4316254752</v>
      </c>
      <c r="G47" s="11">
        <v>1174617.8079142924</v>
      </c>
      <c r="H47" s="11">
        <v>13071.7742</v>
      </c>
      <c r="I47" s="11">
        <v>913.43790000000001</v>
      </c>
      <c r="J47" s="11">
        <v>15245902.294323366</v>
      </c>
    </row>
    <row r="48" spans="2:10" x14ac:dyDescent="0.3">
      <c r="B48" s="3" t="s">
        <v>84</v>
      </c>
    </row>
    <row r="52" spans="2:8" x14ac:dyDescent="0.3">
      <c r="B52" s="1" t="s">
        <v>5</v>
      </c>
    </row>
    <row r="53" spans="2:8" ht="27.6" x14ac:dyDescent="0.3">
      <c r="B53" s="2" t="s">
        <v>84</v>
      </c>
      <c r="C53" s="2" t="s">
        <v>84</v>
      </c>
      <c r="D53" s="2" t="s">
        <v>92</v>
      </c>
      <c r="E53" s="2" t="s">
        <v>93</v>
      </c>
      <c r="F53" s="2" t="s">
        <v>86</v>
      </c>
      <c r="G53" s="2" t="s">
        <v>87</v>
      </c>
      <c r="H53" s="2" t="s">
        <v>88</v>
      </c>
    </row>
    <row r="54" spans="2:8" x14ac:dyDescent="0.3">
      <c r="B54" s="2" t="s">
        <v>84</v>
      </c>
      <c r="C54" s="2" t="s">
        <v>84</v>
      </c>
      <c r="D54" s="2" t="s">
        <v>84</v>
      </c>
      <c r="E54" s="2" t="s">
        <v>84</v>
      </c>
      <c r="F54" s="2" t="s">
        <v>84</v>
      </c>
      <c r="G54" s="2" t="s">
        <v>84</v>
      </c>
      <c r="H54" s="2" t="s">
        <v>84</v>
      </c>
    </row>
    <row r="55" spans="2:8" x14ac:dyDescent="0.3">
      <c r="B55" s="7" t="s">
        <v>94</v>
      </c>
      <c r="C55" s="7"/>
      <c r="D55" s="1"/>
      <c r="E55" s="1"/>
      <c r="F55" s="1"/>
    </row>
    <row r="56" spans="2:8" x14ac:dyDescent="0.3">
      <c r="C56" s="12" t="s">
        <v>119</v>
      </c>
      <c r="D56" s="12"/>
      <c r="E56" s="13"/>
      <c r="F56" s="13"/>
      <c r="G56" s="13"/>
    </row>
    <row r="57" spans="2:8" x14ac:dyDescent="0.3">
      <c r="D57" s="5" t="s">
        <v>120</v>
      </c>
      <c r="E57" s="5" t="s">
        <v>101</v>
      </c>
      <c r="F57" s="8">
        <v>4646521.6565510882</v>
      </c>
      <c r="G57" s="8">
        <v>4657947.8137215553</v>
      </c>
      <c r="H57" s="8">
        <v>4126752.5240034354</v>
      </c>
    </row>
    <row r="58" spans="2:8" x14ac:dyDescent="0.3">
      <c r="D58" s="5" t="s">
        <v>121</v>
      </c>
      <c r="E58" s="5" t="s">
        <v>101</v>
      </c>
      <c r="F58" s="8">
        <v>126199.58326160001</v>
      </c>
      <c r="G58" s="8">
        <v>133693.20577280002</v>
      </c>
      <c r="H58" s="8">
        <v>132390.48987600001</v>
      </c>
    </row>
    <row r="59" spans="2:8" x14ac:dyDescent="0.3">
      <c r="C59" s="14" t="s">
        <v>122</v>
      </c>
      <c r="D59" s="14"/>
      <c r="E59" s="14" t="s">
        <v>84</v>
      </c>
      <c r="F59" s="15">
        <v>4772721.239812688</v>
      </c>
      <c r="G59" s="15">
        <v>4791641.0194943557</v>
      </c>
      <c r="H59" s="15">
        <v>4259143.0138794351</v>
      </c>
    </row>
    <row r="60" spans="2:8" x14ac:dyDescent="0.3">
      <c r="C60" s="12" t="s">
        <v>123</v>
      </c>
      <c r="D60" s="12"/>
      <c r="E60" s="13"/>
      <c r="F60" s="13"/>
      <c r="G60" s="13"/>
    </row>
    <row r="61" spans="2:8" ht="69" x14ac:dyDescent="0.3">
      <c r="D61" s="5" t="s">
        <v>124</v>
      </c>
      <c r="E61" s="5" t="s">
        <v>101</v>
      </c>
      <c r="F61" s="8">
        <v>769.78397399999994</v>
      </c>
      <c r="G61" s="8">
        <v>495.51514799999995</v>
      </c>
      <c r="H61" s="8">
        <v>244.3744328652464</v>
      </c>
    </row>
    <row r="62" spans="2:8" x14ac:dyDescent="0.3">
      <c r="D62" s="5" t="s">
        <v>125</v>
      </c>
      <c r="E62" s="5" t="s">
        <v>101</v>
      </c>
      <c r="F62" s="8">
        <v>668483.63796991808</v>
      </c>
      <c r="G62" s="8">
        <v>678649.73863074929</v>
      </c>
      <c r="H62" s="8">
        <v>679531.95498593966</v>
      </c>
    </row>
    <row r="63" spans="2:8" x14ac:dyDescent="0.3">
      <c r="D63" s="5" t="s">
        <v>126</v>
      </c>
      <c r="E63" s="5" t="s">
        <v>101</v>
      </c>
      <c r="H63" s="8">
        <v>18138.863266666645</v>
      </c>
    </row>
    <row r="64" spans="2:8" x14ac:dyDescent="0.3">
      <c r="D64" s="5" t="s">
        <v>127</v>
      </c>
      <c r="E64" s="5" t="s">
        <v>101</v>
      </c>
      <c r="H64" s="8">
        <v>12379.823199999999</v>
      </c>
    </row>
    <row r="65" spans="2:8" ht="27.6" x14ac:dyDescent="0.3">
      <c r="D65" s="5" t="s">
        <v>128</v>
      </c>
      <c r="E65" s="5" t="s">
        <v>101</v>
      </c>
      <c r="F65" s="8">
        <v>207066.76272973337</v>
      </c>
      <c r="G65" s="8">
        <v>293710.91089760006</v>
      </c>
      <c r="H65" s="8">
        <v>446514.43765976705</v>
      </c>
    </row>
    <row r="66" spans="2:8" x14ac:dyDescent="0.3">
      <c r="C66" s="14" t="s">
        <v>129</v>
      </c>
      <c r="D66" s="14"/>
      <c r="E66" s="14" t="s">
        <v>84</v>
      </c>
      <c r="F66" s="15">
        <v>876320.18467365147</v>
      </c>
      <c r="G66" s="15">
        <v>972856.16467634938</v>
      </c>
      <c r="H66" s="15">
        <v>1156809.4535452386</v>
      </c>
    </row>
    <row r="67" spans="2:8" x14ac:dyDescent="0.3">
      <c r="C67" s="12" t="s">
        <v>130</v>
      </c>
      <c r="D67" s="12"/>
      <c r="E67" s="13"/>
      <c r="F67" s="13"/>
      <c r="G67" s="13"/>
    </row>
    <row r="68" spans="2:8" x14ac:dyDescent="0.3">
      <c r="D68" s="5" t="s">
        <v>131</v>
      </c>
      <c r="E68" s="5" t="s">
        <v>101</v>
      </c>
      <c r="F68" s="8">
        <v>1750747.9177196184</v>
      </c>
      <c r="G68" s="8">
        <v>1999437.2853070355</v>
      </c>
      <c r="H68" s="8">
        <v>1898190.408277038</v>
      </c>
    </row>
    <row r="69" spans="2:8" x14ac:dyDescent="0.3">
      <c r="D69" s="5" t="s">
        <v>132</v>
      </c>
      <c r="E69" s="5" t="s">
        <v>101</v>
      </c>
      <c r="F69" s="8">
        <v>498399.50047763629</v>
      </c>
      <c r="G69" s="8">
        <v>321278.00373882352</v>
      </c>
      <c r="H69" s="8">
        <v>308408.56839594885</v>
      </c>
    </row>
    <row r="70" spans="2:8" x14ac:dyDescent="0.3">
      <c r="D70" s="5" t="s">
        <v>133</v>
      </c>
      <c r="E70" s="5" t="s">
        <v>101</v>
      </c>
      <c r="G70" s="8">
        <v>158741.27265099992</v>
      </c>
      <c r="H70" s="8">
        <v>218876.22232000006</v>
      </c>
    </row>
    <row r="71" spans="2:8" x14ac:dyDescent="0.3">
      <c r="C71" s="14" t="s">
        <v>134</v>
      </c>
      <c r="D71" s="14"/>
      <c r="E71" s="14" t="s">
        <v>84</v>
      </c>
      <c r="F71" s="15">
        <v>2249147.4181972547</v>
      </c>
      <c r="G71" s="15">
        <v>2479456.5616968591</v>
      </c>
      <c r="H71" s="15">
        <v>2425475.1989929872</v>
      </c>
    </row>
    <row r="72" spans="2:8" x14ac:dyDescent="0.3">
      <c r="B72" s="16" t="s">
        <v>135</v>
      </c>
      <c r="C72" s="16"/>
      <c r="D72" s="16"/>
      <c r="E72" s="16" t="s">
        <v>84</v>
      </c>
      <c r="F72" s="17">
        <v>7898188.8426835937</v>
      </c>
      <c r="G72" s="17">
        <v>8243953.7458675643</v>
      </c>
      <c r="H72" s="17">
        <v>7841427.6664176611</v>
      </c>
    </row>
    <row r="73" spans="2:8" x14ac:dyDescent="0.3">
      <c r="B73" s="7" t="s">
        <v>98</v>
      </c>
      <c r="C73" s="7"/>
      <c r="D73" s="1"/>
      <c r="E73" s="1"/>
      <c r="F73" s="1"/>
    </row>
    <row r="74" spans="2:8" ht="27.6" x14ac:dyDescent="0.3">
      <c r="D74" s="5" t="s">
        <v>136</v>
      </c>
      <c r="E74" s="5" t="s">
        <v>101</v>
      </c>
      <c r="F74" s="8">
        <v>913.43790000000001</v>
      </c>
      <c r="G74" s="8">
        <v>730.20240000000001</v>
      </c>
      <c r="H74" s="8">
        <v>642.50280000000009</v>
      </c>
    </row>
    <row r="75" spans="2:8" x14ac:dyDescent="0.3">
      <c r="B75" s="16" t="s">
        <v>137</v>
      </c>
      <c r="C75" s="16"/>
      <c r="D75" s="16"/>
      <c r="E75" s="16" t="s">
        <v>84</v>
      </c>
      <c r="F75" s="17">
        <v>913.43790000000001</v>
      </c>
      <c r="G75" s="17">
        <v>730.20240000000001</v>
      </c>
      <c r="H75" s="17">
        <v>642.50280000000009</v>
      </c>
    </row>
    <row r="76" spans="2:8" x14ac:dyDescent="0.3">
      <c r="B76" s="7" t="s">
        <v>95</v>
      </c>
      <c r="C76" s="7"/>
      <c r="D76" s="1"/>
      <c r="E76" s="1"/>
      <c r="F76" s="1"/>
    </row>
    <row r="77" spans="2:8" x14ac:dyDescent="0.3">
      <c r="D77" s="5" t="s">
        <v>138</v>
      </c>
      <c r="E77" s="5" t="s">
        <v>101</v>
      </c>
      <c r="F77" s="8">
        <v>2577415.7589825494</v>
      </c>
      <c r="G77" s="8">
        <v>2651864.1199962744</v>
      </c>
      <c r="H77" s="8">
        <v>2533096.5693457052</v>
      </c>
    </row>
    <row r="78" spans="2:8" x14ac:dyDescent="0.3">
      <c r="D78" s="5" t="s">
        <v>139</v>
      </c>
      <c r="E78" s="5" t="s">
        <v>101</v>
      </c>
      <c r="F78" s="8">
        <v>583783.50556119985</v>
      </c>
      <c r="G78" s="8">
        <v>401101.53820000001</v>
      </c>
      <c r="H78" s="8">
        <v>39634.71160000001</v>
      </c>
    </row>
    <row r="79" spans="2:8" x14ac:dyDescent="0.3">
      <c r="D79" s="5" t="s">
        <v>140</v>
      </c>
      <c r="E79" s="5" t="s">
        <v>101</v>
      </c>
      <c r="F79" s="8">
        <v>2997911.1670817253</v>
      </c>
      <c r="G79" s="8">
        <v>2745339.8754211366</v>
      </c>
      <c r="H79" s="8">
        <v>1816519.5964398824</v>
      </c>
    </row>
    <row r="80" spans="2:8" x14ac:dyDescent="0.3">
      <c r="B80" s="16" t="s">
        <v>141</v>
      </c>
      <c r="C80" s="16"/>
      <c r="D80" s="16"/>
      <c r="E80" s="16" t="s">
        <v>84</v>
      </c>
      <c r="F80" s="17">
        <v>6159110.4316254742</v>
      </c>
      <c r="G80" s="17">
        <v>5798305.5336174108</v>
      </c>
      <c r="H80" s="17">
        <v>4389250.8773855874</v>
      </c>
    </row>
    <row r="81" spans="2:8" x14ac:dyDescent="0.3">
      <c r="B81" s="7" t="s">
        <v>96</v>
      </c>
      <c r="C81" s="7"/>
      <c r="D81" s="1"/>
      <c r="E81" s="1"/>
      <c r="F81" s="1"/>
    </row>
    <row r="82" spans="2:8" x14ac:dyDescent="0.3">
      <c r="D82" s="5" t="s">
        <v>142</v>
      </c>
      <c r="E82" s="5" t="s">
        <v>101</v>
      </c>
      <c r="F82" s="8">
        <v>1174617.8079142924</v>
      </c>
      <c r="G82" s="8">
        <v>1168707.9482273485</v>
      </c>
      <c r="H82" s="8">
        <v>1111746.366421809</v>
      </c>
    </row>
    <row r="83" spans="2:8" x14ac:dyDescent="0.3">
      <c r="B83" s="16" t="s">
        <v>143</v>
      </c>
      <c r="C83" s="16"/>
      <c r="D83" s="16"/>
      <c r="E83" s="16" t="s">
        <v>84</v>
      </c>
      <c r="F83" s="17">
        <v>1174617.8079142924</v>
      </c>
      <c r="G83" s="17">
        <v>1168707.9482273485</v>
      </c>
      <c r="H83" s="17">
        <v>1111746.366421809</v>
      </c>
    </row>
    <row r="84" spans="2:8" x14ac:dyDescent="0.3">
      <c r="B84" s="7" t="s">
        <v>97</v>
      </c>
      <c r="C84" s="7"/>
      <c r="D84" s="1"/>
      <c r="E84" s="1"/>
      <c r="F84" s="1"/>
    </row>
    <row r="85" spans="2:8" x14ac:dyDescent="0.3">
      <c r="D85" s="5" t="s">
        <v>144</v>
      </c>
      <c r="E85" s="5" t="s">
        <v>101</v>
      </c>
      <c r="H85" s="8">
        <v>19410.704800000003</v>
      </c>
    </row>
    <row r="86" spans="2:8" x14ac:dyDescent="0.3">
      <c r="D86" s="5" t="s">
        <v>145</v>
      </c>
      <c r="E86" s="5" t="s">
        <v>101</v>
      </c>
      <c r="F86" s="8">
        <v>13071.7742</v>
      </c>
      <c r="G86" s="8">
        <v>13164.761600000002</v>
      </c>
      <c r="H86" s="8">
        <v>8848.8365419999991</v>
      </c>
    </row>
    <row r="87" spans="2:8" x14ac:dyDescent="0.3">
      <c r="D87" s="5" t="s">
        <v>146</v>
      </c>
      <c r="E87" s="5" t="s">
        <v>101</v>
      </c>
      <c r="H87" s="8">
        <v>9880.1064585344593</v>
      </c>
    </row>
    <row r="88" spans="2:8" x14ac:dyDescent="0.3">
      <c r="B88" s="16" t="s">
        <v>147</v>
      </c>
      <c r="C88" s="16"/>
      <c r="D88" s="16"/>
      <c r="E88" s="16" t="s">
        <v>84</v>
      </c>
      <c r="F88" s="17">
        <v>13071.7742</v>
      </c>
      <c r="G88" s="17">
        <v>13164.761600000002</v>
      </c>
      <c r="H88" s="17">
        <v>38139.647800534462</v>
      </c>
    </row>
    <row r="89" spans="2:8" x14ac:dyDescent="0.3">
      <c r="B89" s="10" t="str">
        <f>"Total"</f>
        <v>Total</v>
      </c>
      <c r="C89" s="10"/>
      <c r="D89" s="10"/>
      <c r="E89" s="10">
        <v>0</v>
      </c>
      <c r="F89" s="11">
        <v>15245902.294323361</v>
      </c>
      <c r="G89" s="11">
        <v>15224862.191712324</v>
      </c>
      <c r="H89" s="11">
        <v>13381207.060825592</v>
      </c>
    </row>
    <row r="90" spans="2:8" x14ac:dyDescent="0.3">
      <c r="B90" s="3" t="s">
        <v>84</v>
      </c>
    </row>
    <row r="91" spans="2:8" x14ac:dyDescent="0.3">
      <c r="B91" s="3" t="s">
        <v>148</v>
      </c>
    </row>
    <row r="95" spans="2:8" x14ac:dyDescent="0.3">
      <c r="B95" s="1" t="s">
        <v>6</v>
      </c>
    </row>
    <row r="96" spans="2:8" ht="27.6" x14ac:dyDescent="0.3">
      <c r="B96" s="2" t="s">
        <v>149</v>
      </c>
      <c r="C96" s="2" t="s">
        <v>92</v>
      </c>
      <c r="D96" s="2" t="s">
        <v>3</v>
      </c>
      <c r="E96" s="2" t="s">
        <v>150</v>
      </c>
    </row>
    <row r="97" spans="2:5" x14ac:dyDescent="0.3">
      <c r="B97" s="2" t="s">
        <v>84</v>
      </c>
      <c r="C97" s="2" t="s">
        <v>101</v>
      </c>
      <c r="D97" s="2" t="s">
        <v>89</v>
      </c>
      <c r="E97" s="2" t="s">
        <v>151</v>
      </c>
    </row>
    <row r="98" spans="2:5" x14ac:dyDescent="0.3">
      <c r="B98" s="5" t="s">
        <v>86</v>
      </c>
      <c r="C98" s="8">
        <v>15245902.294323364</v>
      </c>
      <c r="D98" s="8">
        <v>1620535</v>
      </c>
      <c r="E98" s="18">
        <v>9.4079438545439409</v>
      </c>
    </row>
    <row r="99" spans="2:5" x14ac:dyDescent="0.3">
      <c r="B99" s="5" t="s">
        <v>87</v>
      </c>
      <c r="C99" s="8">
        <v>15224862.191712333</v>
      </c>
      <c r="D99" s="8">
        <v>1562516</v>
      </c>
      <c r="E99" s="18">
        <v>9.7438120260607466</v>
      </c>
    </row>
    <row r="100" spans="2:5" x14ac:dyDescent="0.3">
      <c r="B100" s="5" t="s">
        <v>88</v>
      </c>
      <c r="C100" s="8">
        <v>13381207.060825583</v>
      </c>
      <c r="D100" s="8">
        <v>1560957.5899999999</v>
      </c>
      <c r="E100" s="18">
        <v>8.5724347327242789</v>
      </c>
    </row>
    <row r="101" spans="2:5" x14ac:dyDescent="0.3">
      <c r="B101" s="4"/>
      <c r="C101" s="4"/>
      <c r="D101" s="4"/>
      <c r="E101" s="4"/>
    </row>
    <row r="102" spans="2:5" x14ac:dyDescent="0.3">
      <c r="B102" s="3" t="s">
        <v>84</v>
      </c>
    </row>
    <row r="106" spans="2:5" x14ac:dyDescent="0.3">
      <c r="B106" s="1" t="s">
        <v>7</v>
      </c>
    </row>
    <row r="107" spans="2:5" ht="27.6" x14ac:dyDescent="0.3">
      <c r="B107" s="2" t="s">
        <v>149</v>
      </c>
      <c r="C107" s="2" t="s">
        <v>92</v>
      </c>
      <c r="D107" s="2" t="s">
        <v>152</v>
      </c>
      <c r="E107" s="2" t="s">
        <v>150</v>
      </c>
    </row>
    <row r="108" spans="2:5" x14ac:dyDescent="0.3">
      <c r="B108" s="2" t="s">
        <v>84</v>
      </c>
      <c r="C108" s="2" t="s">
        <v>101</v>
      </c>
      <c r="D108" s="2" t="s">
        <v>153</v>
      </c>
      <c r="E108" s="2" t="s">
        <v>154</v>
      </c>
    </row>
    <row r="109" spans="2:5" x14ac:dyDescent="0.3">
      <c r="B109" s="5" t="s">
        <v>86</v>
      </c>
      <c r="C109" s="8">
        <v>15245902.294323364</v>
      </c>
      <c r="D109" s="8">
        <v>27459975</v>
      </c>
      <c r="E109" s="19">
        <v>0.55520452201152271</v>
      </c>
    </row>
    <row r="110" spans="2:5" x14ac:dyDescent="0.3">
      <c r="B110" s="5" t="s">
        <v>87</v>
      </c>
      <c r="C110" s="8">
        <v>15224862.191712333</v>
      </c>
      <c r="D110" s="8">
        <v>26529722</v>
      </c>
      <c r="E110" s="19">
        <v>0.57387944704857186</v>
      </c>
    </row>
    <row r="111" spans="2:5" x14ac:dyDescent="0.3">
      <c r="B111" s="5" t="s">
        <v>88</v>
      </c>
      <c r="C111" s="8">
        <v>13381207.060825583</v>
      </c>
      <c r="D111" s="8">
        <v>26597903</v>
      </c>
      <c r="E111" s="19">
        <v>0.50309255811729148</v>
      </c>
    </row>
    <row r="112" spans="2:5" x14ac:dyDescent="0.3">
      <c r="B112" s="4"/>
      <c r="C112" s="4"/>
      <c r="D112" s="4"/>
      <c r="E112" s="4"/>
    </row>
    <row r="113" spans="2:5" x14ac:dyDescent="0.3">
      <c r="B113" s="3" t="s">
        <v>84</v>
      </c>
    </row>
    <row r="117" spans="2:5" x14ac:dyDescent="0.3">
      <c r="B117" s="1" t="s">
        <v>8</v>
      </c>
    </row>
    <row r="118" spans="2:5" ht="27.6" x14ac:dyDescent="0.3">
      <c r="B118" s="2" t="s">
        <v>149</v>
      </c>
      <c r="C118" s="2" t="s">
        <v>92</v>
      </c>
      <c r="D118" s="2" t="s">
        <v>155</v>
      </c>
      <c r="E118" s="2" t="s">
        <v>150</v>
      </c>
    </row>
    <row r="119" spans="2:5" x14ac:dyDescent="0.3">
      <c r="B119" s="2" t="s">
        <v>84</v>
      </c>
      <c r="C119" s="2" t="s">
        <v>101</v>
      </c>
      <c r="D119" s="2" t="s">
        <v>153</v>
      </c>
      <c r="E119" s="2" t="s">
        <v>154</v>
      </c>
    </row>
    <row r="120" spans="2:5" x14ac:dyDescent="0.3">
      <c r="B120" s="5" t="s">
        <v>86</v>
      </c>
      <c r="C120" s="8">
        <v>15245902.294323364</v>
      </c>
      <c r="D120" s="8">
        <v>26392993</v>
      </c>
      <c r="E120" s="19">
        <v>0.57764961686320926</v>
      </c>
    </row>
    <row r="121" spans="2:5" x14ac:dyDescent="0.3">
      <c r="B121" s="5" t="s">
        <v>87</v>
      </c>
      <c r="C121" s="8">
        <v>15224862.191712333</v>
      </c>
      <c r="D121" s="8">
        <v>24347063</v>
      </c>
      <c r="E121" s="19">
        <v>0.62532643841732916</v>
      </c>
    </row>
    <row r="122" spans="2:5" x14ac:dyDescent="0.3">
      <c r="B122" s="5" t="s">
        <v>88</v>
      </c>
      <c r="C122" s="8">
        <v>13381207.060825583</v>
      </c>
      <c r="D122" s="8">
        <v>22983577.210000001</v>
      </c>
      <c r="E122" s="19">
        <v>0.58220732736954062</v>
      </c>
    </row>
    <row r="123" spans="2:5" x14ac:dyDescent="0.3">
      <c r="B123" s="4"/>
      <c r="C123" s="4"/>
      <c r="D123" s="4"/>
      <c r="E123" s="4"/>
    </row>
    <row r="124" spans="2:5" x14ac:dyDescent="0.3">
      <c r="B124" s="3" t="s">
        <v>84</v>
      </c>
    </row>
    <row r="128" spans="2:5" x14ac:dyDescent="0.3">
      <c r="B128" s="1" t="s">
        <v>9</v>
      </c>
    </row>
    <row r="129" spans="2:10" ht="41.4" x14ac:dyDescent="0.3">
      <c r="B129" s="2" t="s">
        <v>84</v>
      </c>
      <c r="C129" s="2" t="s">
        <v>156</v>
      </c>
      <c r="D129" s="2" t="s">
        <v>93</v>
      </c>
      <c r="E129" s="2" t="s">
        <v>94</v>
      </c>
      <c r="F129" s="2" t="s">
        <v>95</v>
      </c>
      <c r="G129" s="2" t="s">
        <v>96</v>
      </c>
      <c r="H129" s="2" t="s">
        <v>97</v>
      </c>
      <c r="I129" s="2" t="s">
        <v>98</v>
      </c>
      <c r="J129" s="2" t="s">
        <v>99</v>
      </c>
    </row>
    <row r="130" spans="2:10" x14ac:dyDescent="0.3">
      <c r="B130" s="2" t="s">
        <v>84</v>
      </c>
      <c r="C130" s="2" t="s">
        <v>84</v>
      </c>
      <c r="D130" s="2" t="s">
        <v>84</v>
      </c>
      <c r="E130" s="2" t="s">
        <v>84</v>
      </c>
      <c r="F130" s="2" t="s">
        <v>84</v>
      </c>
      <c r="G130" s="2" t="s">
        <v>84</v>
      </c>
      <c r="H130" s="2" t="s">
        <v>84</v>
      </c>
      <c r="I130" s="2" t="s">
        <v>84</v>
      </c>
      <c r="J130" s="2" t="s">
        <v>84</v>
      </c>
    </row>
    <row r="131" spans="2:10" x14ac:dyDescent="0.3">
      <c r="B131" s="7" t="s">
        <v>86</v>
      </c>
      <c r="C131" s="7"/>
      <c r="D131" s="1"/>
      <c r="E131" s="1"/>
      <c r="F131" s="1"/>
      <c r="G131" s="1"/>
      <c r="H131" s="1"/>
      <c r="I131" s="1"/>
    </row>
    <row r="132" spans="2:10" ht="41.4" x14ac:dyDescent="0.3">
      <c r="C132" s="5" t="s">
        <v>105</v>
      </c>
      <c r="D132" s="5" t="s">
        <v>101</v>
      </c>
      <c r="E132" s="8">
        <v>517689.05579999991</v>
      </c>
      <c r="F132" s="8">
        <v>1433909.8902811883</v>
      </c>
      <c r="J132" s="8">
        <v>1951598.9460811883</v>
      </c>
    </row>
    <row r="133" spans="2:10" x14ac:dyDescent="0.3">
      <c r="B133" s="10" t="str">
        <f>"Total"</f>
        <v>Total</v>
      </c>
      <c r="C133" s="10"/>
      <c r="D133" s="10">
        <v>0</v>
      </c>
      <c r="E133" s="11">
        <v>517689.05579999991</v>
      </c>
      <c r="F133" s="11">
        <v>1433909.8902811883</v>
      </c>
      <c r="G133" s="11">
        <v>0</v>
      </c>
      <c r="H133" s="11">
        <v>0</v>
      </c>
      <c r="I133" s="11">
        <v>0</v>
      </c>
      <c r="J133" s="11">
        <v>1951598.9460811883</v>
      </c>
    </row>
    <row r="134" spans="2:10" x14ac:dyDescent="0.3">
      <c r="B134" s="3" t="s">
        <v>84</v>
      </c>
    </row>
    <row r="138" spans="2:10" x14ac:dyDescent="0.3">
      <c r="B138" s="1" t="s">
        <v>9</v>
      </c>
    </row>
    <row r="139" spans="2:10" x14ac:dyDescent="0.3">
      <c r="B139" s="2" t="s">
        <v>84</v>
      </c>
      <c r="C139" s="2" t="s">
        <v>84</v>
      </c>
      <c r="D139" s="2" t="s">
        <v>156</v>
      </c>
      <c r="E139" s="2" t="s">
        <v>93</v>
      </c>
      <c r="F139" s="2" t="s">
        <v>86</v>
      </c>
      <c r="G139" s="2" t="s">
        <v>87</v>
      </c>
      <c r="H139" s="2" t="s">
        <v>88</v>
      </c>
    </row>
    <row r="140" spans="2:10" x14ac:dyDescent="0.3">
      <c r="B140" s="2" t="s">
        <v>84</v>
      </c>
      <c r="C140" s="2" t="s">
        <v>84</v>
      </c>
      <c r="D140" s="2" t="s">
        <v>84</v>
      </c>
      <c r="E140" s="2" t="s">
        <v>84</v>
      </c>
      <c r="F140" s="2" t="s">
        <v>84</v>
      </c>
      <c r="G140" s="2" t="s">
        <v>84</v>
      </c>
      <c r="H140" s="2" t="s">
        <v>84</v>
      </c>
    </row>
    <row r="141" spans="2:10" x14ac:dyDescent="0.3">
      <c r="B141" s="7" t="s">
        <v>94</v>
      </c>
      <c r="C141" s="7"/>
      <c r="D141" s="1"/>
      <c r="E141" s="1"/>
      <c r="F141" s="1"/>
    </row>
    <row r="142" spans="2:10" x14ac:dyDescent="0.3">
      <c r="C142" s="12" t="s">
        <v>123</v>
      </c>
      <c r="D142" s="12"/>
      <c r="E142" s="13"/>
      <c r="F142" s="13"/>
      <c r="G142" s="13"/>
    </row>
    <row r="143" spans="2:10" x14ac:dyDescent="0.3">
      <c r="D143" s="5" t="s">
        <v>127</v>
      </c>
      <c r="E143" s="5" t="s">
        <v>101</v>
      </c>
      <c r="H143" s="8">
        <v>2627.2728000000002</v>
      </c>
    </row>
    <row r="144" spans="2:10" ht="27.6" x14ac:dyDescent="0.3">
      <c r="D144" s="5" t="s">
        <v>128</v>
      </c>
      <c r="E144" s="5" t="s">
        <v>101</v>
      </c>
      <c r="G144" s="8">
        <v>49663.508399999992</v>
      </c>
      <c r="H144" s="8">
        <v>71117.244643064842</v>
      </c>
    </row>
    <row r="145" spans="2:8" x14ac:dyDescent="0.3">
      <c r="C145" s="14" t="s">
        <v>129</v>
      </c>
      <c r="D145" s="14"/>
      <c r="E145" s="14" t="s">
        <v>84</v>
      </c>
      <c r="F145" s="20"/>
      <c r="G145" s="15">
        <v>49663.508399999992</v>
      </c>
      <c r="H145" s="15">
        <v>73744.517443064848</v>
      </c>
    </row>
    <row r="146" spans="2:8" x14ac:dyDescent="0.3">
      <c r="C146" s="12" t="s">
        <v>130</v>
      </c>
      <c r="D146" s="12"/>
      <c r="E146" s="13"/>
      <c r="F146" s="13"/>
      <c r="G146" s="13"/>
    </row>
    <row r="147" spans="2:8" x14ac:dyDescent="0.3">
      <c r="D147" s="5" t="s">
        <v>131</v>
      </c>
      <c r="E147" s="5" t="s">
        <v>101</v>
      </c>
      <c r="F147" s="8">
        <v>517689.05579999997</v>
      </c>
      <c r="G147" s="8">
        <v>546220.12229999993</v>
      </c>
      <c r="H147" s="8">
        <v>532231.70425199997</v>
      </c>
    </row>
    <row r="148" spans="2:8" x14ac:dyDescent="0.3">
      <c r="D148" s="5" t="s">
        <v>133</v>
      </c>
      <c r="E148" s="5" t="s">
        <v>101</v>
      </c>
      <c r="G148" s="8">
        <v>33662.15395173923</v>
      </c>
      <c r="H148" s="8">
        <v>48701.231016235623</v>
      </c>
    </row>
    <row r="149" spans="2:8" x14ac:dyDescent="0.3">
      <c r="C149" s="14" t="s">
        <v>134</v>
      </c>
      <c r="D149" s="14"/>
      <c r="E149" s="14" t="s">
        <v>84</v>
      </c>
      <c r="F149" s="15">
        <v>517689.05579999997</v>
      </c>
      <c r="G149" s="15">
        <v>579882.27625173912</v>
      </c>
      <c r="H149" s="15">
        <v>580932.93526823563</v>
      </c>
    </row>
    <row r="150" spans="2:8" x14ac:dyDescent="0.3">
      <c r="B150" s="16" t="s">
        <v>135</v>
      </c>
      <c r="C150" s="16"/>
      <c r="D150" s="16"/>
      <c r="E150" s="16" t="s">
        <v>84</v>
      </c>
      <c r="F150" s="17">
        <v>517689.05579999997</v>
      </c>
      <c r="G150" s="17">
        <v>629545.78465173906</v>
      </c>
      <c r="H150" s="17">
        <v>654677.45271130046</v>
      </c>
    </row>
    <row r="151" spans="2:8" x14ac:dyDescent="0.3">
      <c r="B151" s="7" t="s">
        <v>95</v>
      </c>
      <c r="C151" s="7"/>
      <c r="D151" s="1"/>
      <c r="E151" s="1"/>
      <c r="F151" s="1"/>
    </row>
    <row r="152" spans="2:8" x14ac:dyDescent="0.3">
      <c r="D152" s="5" t="s">
        <v>138</v>
      </c>
      <c r="E152" s="5" t="s">
        <v>101</v>
      </c>
      <c r="F152" s="8">
        <v>698046.92186400015</v>
      </c>
      <c r="G152" s="8">
        <v>707177.70273600006</v>
      </c>
      <c r="H152" s="8">
        <v>679314.76199999987</v>
      </c>
    </row>
    <row r="153" spans="2:8" x14ac:dyDescent="0.3">
      <c r="D153" s="5" t="s">
        <v>140</v>
      </c>
      <c r="E153" s="5" t="s">
        <v>101</v>
      </c>
      <c r="F153" s="8">
        <v>735862.96841718804</v>
      </c>
      <c r="G153" s="8">
        <v>629598.26150815422</v>
      </c>
      <c r="H153" s="8">
        <v>444924.41973553074</v>
      </c>
    </row>
    <row r="154" spans="2:8" x14ac:dyDescent="0.3">
      <c r="B154" s="16" t="s">
        <v>141</v>
      </c>
      <c r="C154" s="16"/>
      <c r="D154" s="16"/>
      <c r="E154" s="16" t="s">
        <v>84</v>
      </c>
      <c r="F154" s="17">
        <v>1433909.8902811883</v>
      </c>
      <c r="G154" s="17">
        <v>1336775.9642441543</v>
      </c>
      <c r="H154" s="17">
        <v>1124239.1817355305</v>
      </c>
    </row>
    <row r="155" spans="2:8" x14ac:dyDescent="0.3">
      <c r="B155" s="7" t="s">
        <v>97</v>
      </c>
      <c r="C155" s="7"/>
      <c r="D155" s="1"/>
      <c r="E155" s="1"/>
      <c r="F155" s="1"/>
    </row>
    <row r="156" spans="2:8" x14ac:dyDescent="0.3">
      <c r="D156" s="5" t="s">
        <v>144</v>
      </c>
      <c r="E156" s="5" t="s">
        <v>101</v>
      </c>
      <c r="H156" s="8">
        <v>7036.5731040000001</v>
      </c>
    </row>
    <row r="157" spans="2:8" x14ac:dyDescent="0.3">
      <c r="B157" s="16" t="s">
        <v>147</v>
      </c>
      <c r="C157" s="16"/>
      <c r="D157" s="16"/>
      <c r="E157" s="16" t="s">
        <v>84</v>
      </c>
      <c r="F157" s="21"/>
      <c r="G157" s="21"/>
      <c r="H157" s="17">
        <v>7036.5731040000001</v>
      </c>
    </row>
    <row r="158" spans="2:8" x14ac:dyDescent="0.3">
      <c r="B158" s="10" t="str">
        <f>"Total"</f>
        <v>Total</v>
      </c>
      <c r="C158" s="10"/>
      <c r="D158" s="10"/>
      <c r="E158" s="10">
        <v>0</v>
      </c>
      <c r="F158" s="11">
        <v>1951598.946081188</v>
      </c>
      <c r="G158" s="11">
        <v>1966321.7488958933</v>
      </c>
      <c r="H158" s="11">
        <v>1785953.2075508309</v>
      </c>
    </row>
    <row r="159" spans="2:8" x14ac:dyDescent="0.3">
      <c r="B159" s="3" t="s">
        <v>84</v>
      </c>
    </row>
    <row r="163" spans="2:10" x14ac:dyDescent="0.3">
      <c r="B163" s="1" t="s">
        <v>10</v>
      </c>
    </row>
    <row r="164" spans="2:10" ht="41.4" x14ac:dyDescent="0.3">
      <c r="B164" s="2" t="s">
        <v>84</v>
      </c>
      <c r="C164" s="2" t="s">
        <v>157</v>
      </c>
      <c r="D164" s="2" t="s">
        <v>93</v>
      </c>
      <c r="E164" s="2" t="s">
        <v>94</v>
      </c>
      <c r="F164" s="2" t="s">
        <v>95</v>
      </c>
      <c r="G164" s="2" t="s">
        <v>96</v>
      </c>
      <c r="H164" s="2" t="s">
        <v>97</v>
      </c>
      <c r="I164" s="2" t="s">
        <v>98</v>
      </c>
      <c r="J164" s="2" t="s">
        <v>99</v>
      </c>
    </row>
    <row r="165" spans="2:10" x14ac:dyDescent="0.3">
      <c r="B165" s="2" t="s">
        <v>84</v>
      </c>
      <c r="C165" s="2" t="s">
        <v>84</v>
      </c>
      <c r="D165" s="2" t="s">
        <v>84</v>
      </c>
      <c r="E165" s="2" t="s">
        <v>84</v>
      </c>
      <c r="F165" s="2" t="s">
        <v>84</v>
      </c>
      <c r="G165" s="2" t="s">
        <v>84</v>
      </c>
      <c r="H165" s="2" t="s">
        <v>84</v>
      </c>
      <c r="I165" s="2" t="s">
        <v>84</v>
      </c>
      <c r="J165" s="2" t="s">
        <v>84</v>
      </c>
    </row>
    <row r="166" spans="2:10" x14ac:dyDescent="0.3">
      <c r="B166" s="7" t="s">
        <v>86</v>
      </c>
      <c r="C166" s="7"/>
      <c r="D166" s="1"/>
      <c r="E166" s="1"/>
      <c r="F166" s="1"/>
      <c r="G166" s="1"/>
      <c r="H166" s="1"/>
      <c r="I166" s="1"/>
    </row>
    <row r="167" spans="2:10" ht="27.6" x14ac:dyDescent="0.3">
      <c r="C167" s="5" t="s">
        <v>100</v>
      </c>
      <c r="D167" s="5" t="s">
        <v>101</v>
      </c>
      <c r="F167" s="9">
        <v>54.650579999999998</v>
      </c>
      <c r="J167" s="9">
        <v>54.650579999999998</v>
      </c>
    </row>
    <row r="168" spans="2:10" x14ac:dyDescent="0.3">
      <c r="C168" s="5" t="s">
        <v>102</v>
      </c>
      <c r="D168" s="5" t="s">
        <v>101</v>
      </c>
      <c r="E168" s="8">
        <v>4816883.4757100008</v>
      </c>
      <c r="F168" s="8">
        <v>2354918.1412000004</v>
      </c>
      <c r="G168" s="8">
        <v>350626.23558719235</v>
      </c>
      <c r="H168" s="8">
        <v>13071.7742</v>
      </c>
      <c r="J168" s="8">
        <v>7535499.6266971938</v>
      </c>
    </row>
    <row r="169" spans="2:10" ht="27.6" x14ac:dyDescent="0.3">
      <c r="C169" s="5" t="s">
        <v>103</v>
      </c>
      <c r="D169" s="5" t="s">
        <v>101</v>
      </c>
      <c r="E169" s="8">
        <v>2552.4520199999997</v>
      </c>
      <c r="F169" s="8">
        <v>6114.3172000000004</v>
      </c>
      <c r="G169" s="8">
        <v>8207.2757517338177</v>
      </c>
      <c r="J169" s="8">
        <v>16874.04497173382</v>
      </c>
    </row>
    <row r="170" spans="2:10" ht="27.6" x14ac:dyDescent="0.3">
      <c r="C170" s="5" t="s">
        <v>104</v>
      </c>
      <c r="D170" s="5" t="s">
        <v>101</v>
      </c>
      <c r="E170" s="8">
        <v>517689.05579999991</v>
      </c>
      <c r="F170" s="8">
        <v>1433909.8902811883</v>
      </c>
      <c r="J170" s="8">
        <v>1951598.9460811883</v>
      </c>
    </row>
    <row r="171" spans="2:10" ht="27.6" x14ac:dyDescent="0.3">
      <c r="C171" s="5" t="s">
        <v>106</v>
      </c>
      <c r="D171" s="5" t="s">
        <v>101</v>
      </c>
      <c r="E171" s="8">
        <v>1955788.2344267999</v>
      </c>
      <c r="G171" s="8">
        <v>596082.58559999999</v>
      </c>
      <c r="I171" s="8">
        <v>913.43790000000001</v>
      </c>
      <c r="J171" s="8">
        <v>2552784.2579267998</v>
      </c>
    </row>
    <row r="172" spans="2:10" ht="27.6" x14ac:dyDescent="0.3">
      <c r="C172" s="5" t="s">
        <v>107</v>
      </c>
      <c r="D172" s="5" t="s">
        <v>101</v>
      </c>
      <c r="E172" s="8">
        <v>3993.5481999999993</v>
      </c>
      <c r="F172" s="8">
        <v>4443.0915571999994</v>
      </c>
      <c r="G172" s="8">
        <v>283.95622213333337</v>
      </c>
      <c r="J172" s="8">
        <v>8720.5959793333313</v>
      </c>
    </row>
    <row r="173" spans="2:10" ht="27.6" x14ac:dyDescent="0.3">
      <c r="C173" s="5" t="s">
        <v>108</v>
      </c>
      <c r="D173" s="5" t="s">
        <v>101</v>
      </c>
      <c r="G173" s="8">
        <v>36214.701804660101</v>
      </c>
      <c r="J173" s="8">
        <v>36214.701804660101</v>
      </c>
    </row>
    <row r="174" spans="2:10" ht="27.6" x14ac:dyDescent="0.3">
      <c r="C174" s="5" t="s">
        <v>109</v>
      </c>
      <c r="D174" s="5" t="s">
        <v>101</v>
      </c>
      <c r="G174" s="8">
        <v>1336.0559170080001</v>
      </c>
      <c r="J174" s="8">
        <v>1336.0559170080001</v>
      </c>
    </row>
    <row r="175" spans="2:10" ht="27.6" x14ac:dyDescent="0.3">
      <c r="C175" s="5" t="s">
        <v>110</v>
      </c>
      <c r="D175" s="5" t="s">
        <v>101</v>
      </c>
      <c r="E175" s="8">
        <v>902194.91209999996</v>
      </c>
      <c r="J175" s="8">
        <v>902194.91209999996</v>
      </c>
    </row>
    <row r="176" spans="2:10" x14ac:dyDescent="0.3">
      <c r="C176" s="5" t="s">
        <v>111</v>
      </c>
      <c r="D176" s="5" t="s">
        <v>101</v>
      </c>
      <c r="E176" s="8">
        <v>88911.000515901964</v>
      </c>
      <c r="F176" s="8">
        <v>15621.810056274517</v>
      </c>
      <c r="G176" s="8">
        <v>158695.83719460573</v>
      </c>
      <c r="J176" s="8">
        <v>263228.6477667822</v>
      </c>
    </row>
    <row r="177" spans="2:10" ht="27.6" x14ac:dyDescent="0.3">
      <c r="C177" s="5" t="s">
        <v>112</v>
      </c>
      <c r="D177" s="5" t="s">
        <v>101</v>
      </c>
      <c r="E177" s="8">
        <v>24081.94168</v>
      </c>
      <c r="F177" s="8">
        <v>28302.362792</v>
      </c>
      <c r="G177" s="8">
        <v>11236.90293868337</v>
      </c>
      <c r="J177" s="8">
        <v>63621.207410683375</v>
      </c>
    </row>
    <row r="178" spans="2:10" ht="27.6" x14ac:dyDescent="0.3">
      <c r="C178" s="5" t="s">
        <v>113</v>
      </c>
      <c r="D178" s="5" t="s">
        <v>101</v>
      </c>
      <c r="E178" s="8">
        <v>13931.372800000001</v>
      </c>
      <c r="F178" s="8">
        <v>15952.418239999999</v>
      </c>
      <c r="G178" s="9">
        <v>92.042940665439986</v>
      </c>
      <c r="J178" s="8">
        <v>29975.83398066544</v>
      </c>
    </row>
    <row r="179" spans="2:10" ht="27.6" x14ac:dyDescent="0.3">
      <c r="C179" s="5" t="s">
        <v>114</v>
      </c>
      <c r="D179" s="5" t="s">
        <v>101</v>
      </c>
      <c r="F179" s="8">
        <v>3729348</v>
      </c>
      <c r="J179" s="8">
        <v>3729348</v>
      </c>
    </row>
    <row r="180" spans="2:10" ht="41.4" x14ac:dyDescent="0.3">
      <c r="C180" s="5" t="s">
        <v>116</v>
      </c>
      <c r="D180" s="5" t="s">
        <v>101</v>
      </c>
      <c r="E180" s="8">
        <v>34957.560600000004</v>
      </c>
      <c r="F180" s="8">
        <v>4355.6399999999994</v>
      </c>
      <c r="J180" s="8">
        <v>39313.200600000004</v>
      </c>
    </row>
    <row r="181" spans="2:10" x14ac:dyDescent="0.3">
      <c r="C181" s="5" t="s">
        <v>117</v>
      </c>
      <c r="D181" s="5" t="s">
        <v>101</v>
      </c>
      <c r="E181" s="8">
        <v>54208.550840894713</v>
      </c>
      <c r="J181" s="8">
        <v>54208.550840894713</v>
      </c>
    </row>
    <row r="182" spans="2:10" ht="41.4" x14ac:dyDescent="0.3">
      <c r="C182" s="5" t="s">
        <v>118</v>
      </c>
      <c r="D182" s="5" t="s">
        <v>101</v>
      </c>
      <c r="E182" s="8">
        <v>685.79379000000029</v>
      </c>
      <c r="G182" s="8">
        <v>11842.213957610398</v>
      </c>
      <c r="J182" s="8">
        <v>12528.007747610398</v>
      </c>
    </row>
    <row r="183" spans="2:10" x14ac:dyDescent="0.3">
      <c r="B183" s="10" t="str">
        <f>"Total"</f>
        <v>Total</v>
      </c>
      <c r="C183" s="10"/>
      <c r="D183" s="10">
        <v>0</v>
      </c>
      <c r="E183" s="11">
        <v>8415877.8984835986</v>
      </c>
      <c r="F183" s="11">
        <v>7593020.3219066625</v>
      </c>
      <c r="G183" s="11">
        <v>1174617.8079142924</v>
      </c>
      <c r="H183" s="11">
        <v>13071.7742</v>
      </c>
      <c r="I183" s="11">
        <v>913.43790000000001</v>
      </c>
      <c r="J183" s="11">
        <v>17197501.24040455</v>
      </c>
    </row>
    <row r="184" spans="2:10" x14ac:dyDescent="0.3">
      <c r="B184" s="3" t="s">
        <v>84</v>
      </c>
    </row>
    <row r="188" spans="2:10" x14ac:dyDescent="0.3">
      <c r="B188" s="1" t="s">
        <v>10</v>
      </c>
    </row>
    <row r="189" spans="2:10" ht="27.6" x14ac:dyDescent="0.3">
      <c r="B189" s="2" t="s">
        <v>84</v>
      </c>
      <c r="C189" s="2" t="s">
        <v>84</v>
      </c>
      <c r="D189" s="2" t="s">
        <v>157</v>
      </c>
      <c r="E189" s="2" t="s">
        <v>93</v>
      </c>
      <c r="F189" s="2" t="s">
        <v>86</v>
      </c>
      <c r="G189" s="2" t="s">
        <v>87</v>
      </c>
      <c r="H189" s="2" t="s">
        <v>88</v>
      </c>
    </row>
    <row r="190" spans="2:10" x14ac:dyDescent="0.3">
      <c r="B190" s="2" t="s">
        <v>84</v>
      </c>
      <c r="C190" s="2" t="s">
        <v>84</v>
      </c>
      <c r="D190" s="2" t="s">
        <v>84</v>
      </c>
      <c r="E190" s="2" t="s">
        <v>84</v>
      </c>
      <c r="F190" s="2" t="s">
        <v>84</v>
      </c>
      <c r="G190" s="2" t="s">
        <v>84</v>
      </c>
      <c r="H190" s="2" t="s">
        <v>84</v>
      </c>
    </row>
    <row r="191" spans="2:10" x14ac:dyDescent="0.3">
      <c r="B191" s="7" t="s">
        <v>94</v>
      </c>
      <c r="C191" s="7"/>
      <c r="D191" s="1"/>
      <c r="E191" s="1"/>
      <c r="F191" s="1"/>
    </row>
    <row r="192" spans="2:10" x14ac:dyDescent="0.3">
      <c r="C192" s="12" t="s">
        <v>119</v>
      </c>
      <c r="D192" s="12"/>
      <c r="E192" s="13"/>
      <c r="F192" s="13"/>
      <c r="G192" s="13"/>
    </row>
    <row r="193" spans="2:8" x14ac:dyDescent="0.3">
      <c r="D193" s="5" t="s">
        <v>120</v>
      </c>
      <c r="E193" s="5" t="s">
        <v>101</v>
      </c>
      <c r="F193" s="8">
        <v>4646521.6565510919</v>
      </c>
      <c r="G193" s="8">
        <v>4657947.8137215553</v>
      </c>
      <c r="H193" s="8">
        <v>4126752.5240034349</v>
      </c>
    </row>
    <row r="194" spans="2:8" x14ac:dyDescent="0.3">
      <c r="D194" s="5" t="s">
        <v>121</v>
      </c>
      <c r="E194" s="5" t="s">
        <v>101</v>
      </c>
      <c r="F194" s="8">
        <v>126199.58326160001</v>
      </c>
      <c r="G194" s="8">
        <v>133693.20577279999</v>
      </c>
      <c r="H194" s="8">
        <v>132390.48987599998</v>
      </c>
    </row>
    <row r="195" spans="2:8" x14ac:dyDescent="0.3">
      <c r="C195" s="14" t="s">
        <v>122</v>
      </c>
      <c r="D195" s="14"/>
      <c r="E195" s="14" t="s">
        <v>84</v>
      </c>
      <c r="F195" s="15">
        <v>4772721.2398126917</v>
      </c>
      <c r="G195" s="15">
        <v>4791641.0194943557</v>
      </c>
      <c r="H195" s="15">
        <v>4259143.0138794351</v>
      </c>
    </row>
    <row r="196" spans="2:8" x14ac:dyDescent="0.3">
      <c r="C196" s="12" t="s">
        <v>123</v>
      </c>
      <c r="D196" s="12"/>
      <c r="E196" s="13"/>
      <c r="F196" s="13"/>
      <c r="G196" s="13"/>
    </row>
    <row r="197" spans="2:8" ht="69" x14ac:dyDescent="0.3">
      <c r="D197" s="5" t="s">
        <v>124</v>
      </c>
      <c r="E197" s="5" t="s">
        <v>101</v>
      </c>
      <c r="F197" s="8">
        <v>769.78397399999994</v>
      </c>
      <c r="G197" s="8">
        <v>495.51514799999995</v>
      </c>
      <c r="H197" s="8">
        <v>244.3744328652464</v>
      </c>
    </row>
    <row r="198" spans="2:8" x14ac:dyDescent="0.3">
      <c r="D198" s="5" t="s">
        <v>125</v>
      </c>
      <c r="E198" s="5" t="s">
        <v>101</v>
      </c>
      <c r="F198" s="8">
        <v>668483.63796991797</v>
      </c>
      <c r="G198" s="8">
        <v>678649.73863074929</v>
      </c>
      <c r="H198" s="8">
        <v>679531.95498593966</v>
      </c>
    </row>
    <row r="199" spans="2:8" x14ac:dyDescent="0.3">
      <c r="D199" s="5" t="s">
        <v>126</v>
      </c>
      <c r="E199" s="5" t="s">
        <v>101</v>
      </c>
      <c r="H199" s="8">
        <v>18138.863266666645</v>
      </c>
    </row>
    <row r="200" spans="2:8" x14ac:dyDescent="0.3">
      <c r="D200" s="5" t="s">
        <v>127</v>
      </c>
      <c r="E200" s="5" t="s">
        <v>101</v>
      </c>
      <c r="H200" s="8">
        <v>15007.096</v>
      </c>
    </row>
    <row r="201" spans="2:8" ht="27.6" x14ac:dyDescent="0.3">
      <c r="D201" s="5" t="s">
        <v>128</v>
      </c>
      <c r="E201" s="5" t="s">
        <v>101</v>
      </c>
      <c r="F201" s="8">
        <v>207066.76272973337</v>
      </c>
      <c r="G201" s="8">
        <v>343374.41929760005</v>
      </c>
      <c r="H201" s="8">
        <v>517631.68230283196</v>
      </c>
    </row>
    <row r="202" spans="2:8" x14ac:dyDescent="0.3">
      <c r="C202" s="14" t="s">
        <v>129</v>
      </c>
      <c r="D202" s="14"/>
      <c r="E202" s="14" t="s">
        <v>84</v>
      </c>
      <c r="F202" s="15">
        <v>876320.18467365135</v>
      </c>
      <c r="G202" s="15">
        <v>1022519.6730763493</v>
      </c>
      <c r="H202" s="15">
        <v>1230553.9709883037</v>
      </c>
    </row>
    <row r="203" spans="2:8" x14ac:dyDescent="0.3">
      <c r="C203" s="12" t="s">
        <v>130</v>
      </c>
      <c r="D203" s="12"/>
      <c r="E203" s="13"/>
      <c r="F203" s="13"/>
      <c r="G203" s="13"/>
    </row>
    <row r="204" spans="2:8" x14ac:dyDescent="0.3">
      <c r="D204" s="5" t="s">
        <v>131</v>
      </c>
      <c r="E204" s="5" t="s">
        <v>101</v>
      </c>
      <c r="F204" s="8">
        <v>2268436.9735196186</v>
      </c>
      <c r="G204" s="8">
        <v>2545657.4076070357</v>
      </c>
      <c r="H204" s="8">
        <v>2430422.1125290366</v>
      </c>
    </row>
    <row r="205" spans="2:8" x14ac:dyDescent="0.3">
      <c r="D205" s="5" t="s">
        <v>132</v>
      </c>
      <c r="E205" s="5" t="s">
        <v>101</v>
      </c>
      <c r="F205" s="8">
        <v>498399.50047763635</v>
      </c>
      <c r="G205" s="8">
        <v>321278.00373882352</v>
      </c>
      <c r="H205" s="8">
        <v>308408.56839594885</v>
      </c>
    </row>
    <row r="206" spans="2:8" x14ac:dyDescent="0.3">
      <c r="D206" s="5" t="s">
        <v>133</v>
      </c>
      <c r="E206" s="5" t="s">
        <v>101</v>
      </c>
      <c r="G206" s="8">
        <v>192403.4266027392</v>
      </c>
      <c r="H206" s="8">
        <v>267577.45333623566</v>
      </c>
    </row>
    <row r="207" spans="2:8" x14ac:dyDescent="0.3">
      <c r="C207" s="14" t="s">
        <v>134</v>
      </c>
      <c r="D207" s="14"/>
      <c r="E207" s="14" t="s">
        <v>84</v>
      </c>
      <c r="F207" s="15">
        <v>2766836.4739972549</v>
      </c>
      <c r="G207" s="15">
        <v>3059338.8379485984</v>
      </c>
      <c r="H207" s="15">
        <v>3006408.1342612212</v>
      </c>
    </row>
    <row r="208" spans="2:8" x14ac:dyDescent="0.3">
      <c r="B208" s="16" t="s">
        <v>135</v>
      </c>
      <c r="C208" s="16"/>
      <c r="D208" s="16"/>
      <c r="E208" s="16" t="s">
        <v>84</v>
      </c>
      <c r="F208" s="17">
        <v>8415877.8984835967</v>
      </c>
      <c r="G208" s="17">
        <v>8873499.5305193029</v>
      </c>
      <c r="H208" s="17">
        <v>8496105.1191289593</v>
      </c>
    </row>
    <row r="209" spans="2:8" x14ac:dyDescent="0.3">
      <c r="B209" s="7" t="s">
        <v>98</v>
      </c>
      <c r="C209" s="7"/>
      <c r="D209" s="1"/>
      <c r="E209" s="1"/>
      <c r="F209" s="1"/>
    </row>
    <row r="210" spans="2:8" ht="27.6" x14ac:dyDescent="0.3">
      <c r="D210" s="5" t="s">
        <v>136</v>
      </c>
      <c r="E210" s="5" t="s">
        <v>101</v>
      </c>
      <c r="F210" s="8">
        <v>913.43790000000001</v>
      </c>
      <c r="G210" s="8">
        <v>730.20240000000001</v>
      </c>
      <c r="H210" s="8">
        <v>642.50280000000009</v>
      </c>
    </row>
    <row r="211" spans="2:8" x14ac:dyDescent="0.3">
      <c r="B211" s="16" t="s">
        <v>137</v>
      </c>
      <c r="C211" s="16"/>
      <c r="D211" s="16"/>
      <c r="E211" s="16" t="s">
        <v>84</v>
      </c>
      <c r="F211" s="17">
        <v>913.43790000000001</v>
      </c>
      <c r="G211" s="17">
        <v>730.20240000000001</v>
      </c>
      <c r="H211" s="17">
        <v>642.50280000000009</v>
      </c>
    </row>
    <row r="212" spans="2:8" x14ac:dyDescent="0.3">
      <c r="B212" s="7" t="s">
        <v>95</v>
      </c>
      <c r="C212" s="7"/>
      <c r="D212" s="1"/>
      <c r="E212" s="1"/>
      <c r="F212" s="1"/>
    </row>
    <row r="213" spans="2:8" x14ac:dyDescent="0.3">
      <c r="D213" s="5" t="s">
        <v>138</v>
      </c>
      <c r="E213" s="5" t="s">
        <v>101</v>
      </c>
      <c r="F213" s="8">
        <v>3275462.6808465477</v>
      </c>
      <c r="G213" s="8">
        <v>3359041.822732273</v>
      </c>
      <c r="H213" s="8">
        <v>3212411.3313457062</v>
      </c>
    </row>
    <row r="214" spans="2:8" x14ac:dyDescent="0.3">
      <c r="D214" s="5" t="s">
        <v>139</v>
      </c>
      <c r="E214" s="5" t="s">
        <v>101</v>
      </c>
      <c r="F214" s="8">
        <v>583783.50556119985</v>
      </c>
      <c r="G214" s="8">
        <v>401101.53820000001</v>
      </c>
      <c r="H214" s="8">
        <v>39634.711600000002</v>
      </c>
    </row>
    <row r="215" spans="2:8" x14ac:dyDescent="0.3">
      <c r="D215" s="5" t="s">
        <v>140</v>
      </c>
      <c r="E215" s="5" t="s">
        <v>101</v>
      </c>
      <c r="F215" s="8">
        <v>3733774.135498913</v>
      </c>
      <c r="G215" s="8">
        <v>3374938.1369292908</v>
      </c>
      <c r="H215" s="8">
        <v>2261444.0161754135</v>
      </c>
    </row>
    <row r="216" spans="2:8" x14ac:dyDescent="0.3">
      <c r="B216" s="16" t="s">
        <v>141</v>
      </c>
      <c r="C216" s="16"/>
      <c r="D216" s="16"/>
      <c r="E216" s="16" t="s">
        <v>84</v>
      </c>
      <c r="F216" s="17">
        <v>7593020.3219066607</v>
      </c>
      <c r="G216" s="17">
        <v>7135081.4978615642</v>
      </c>
      <c r="H216" s="17">
        <v>5513490.0591211198</v>
      </c>
    </row>
    <row r="217" spans="2:8" x14ac:dyDescent="0.3">
      <c r="B217" s="7" t="s">
        <v>96</v>
      </c>
      <c r="C217" s="7"/>
      <c r="D217" s="1"/>
      <c r="E217" s="1"/>
      <c r="F217" s="1"/>
    </row>
    <row r="218" spans="2:8" x14ac:dyDescent="0.3">
      <c r="D218" s="5" t="s">
        <v>142</v>
      </c>
      <c r="E218" s="5" t="s">
        <v>101</v>
      </c>
      <c r="F218" s="8">
        <v>1174617.8079142924</v>
      </c>
      <c r="G218" s="8">
        <v>1168707.9482273485</v>
      </c>
      <c r="H218" s="8">
        <v>1111746.366421809</v>
      </c>
    </row>
    <row r="219" spans="2:8" x14ac:dyDescent="0.3">
      <c r="B219" s="16" t="s">
        <v>143</v>
      </c>
      <c r="C219" s="16"/>
      <c r="D219" s="16"/>
      <c r="E219" s="16" t="s">
        <v>84</v>
      </c>
      <c r="F219" s="17">
        <v>1174617.8079142924</v>
      </c>
      <c r="G219" s="17">
        <v>1168707.9482273485</v>
      </c>
      <c r="H219" s="17">
        <v>1111746.366421809</v>
      </c>
    </row>
    <row r="220" spans="2:8" x14ac:dyDescent="0.3">
      <c r="B220" s="7" t="s">
        <v>97</v>
      </c>
      <c r="C220" s="7"/>
      <c r="D220" s="1"/>
      <c r="E220" s="1"/>
      <c r="F220" s="1"/>
    </row>
    <row r="221" spans="2:8" x14ac:dyDescent="0.3">
      <c r="D221" s="5" t="s">
        <v>144</v>
      </c>
      <c r="E221" s="5" t="s">
        <v>101</v>
      </c>
      <c r="H221" s="8">
        <v>26447.277904000002</v>
      </c>
    </row>
    <row r="222" spans="2:8" x14ac:dyDescent="0.3">
      <c r="D222" s="5" t="s">
        <v>145</v>
      </c>
      <c r="E222" s="5" t="s">
        <v>101</v>
      </c>
      <c r="F222" s="8">
        <v>13071.7742</v>
      </c>
      <c r="G222" s="8">
        <v>13164.761600000002</v>
      </c>
      <c r="H222" s="8">
        <v>8848.8365419999991</v>
      </c>
    </row>
    <row r="223" spans="2:8" x14ac:dyDescent="0.3">
      <c r="D223" s="5" t="s">
        <v>146</v>
      </c>
      <c r="E223" s="5" t="s">
        <v>101</v>
      </c>
      <c r="H223" s="8">
        <v>9880.1064585344593</v>
      </c>
    </row>
    <row r="224" spans="2:8" x14ac:dyDescent="0.3">
      <c r="B224" s="16" t="s">
        <v>147</v>
      </c>
      <c r="C224" s="16"/>
      <c r="D224" s="16"/>
      <c r="E224" s="16" t="s">
        <v>84</v>
      </c>
      <c r="F224" s="17">
        <v>13071.7742</v>
      </c>
      <c r="G224" s="17">
        <v>13164.761600000002</v>
      </c>
      <c r="H224" s="17">
        <v>45176.220904534457</v>
      </c>
    </row>
    <row r="225" spans="2:10" x14ac:dyDescent="0.3">
      <c r="B225" s="10" t="str">
        <f>"Total"</f>
        <v>Total</v>
      </c>
      <c r="C225" s="10"/>
      <c r="D225" s="10"/>
      <c r="E225" s="10">
        <v>0</v>
      </c>
      <c r="F225" s="11">
        <v>17197501.24040455</v>
      </c>
      <c r="G225" s="11">
        <v>17191183.940608218</v>
      </c>
      <c r="H225" s="11">
        <v>15167160.268376423</v>
      </c>
    </row>
    <row r="226" spans="2:10" x14ac:dyDescent="0.3">
      <c r="B226" s="3" t="s">
        <v>84</v>
      </c>
    </row>
    <row r="230" spans="2:10" x14ac:dyDescent="0.3">
      <c r="B230" s="1" t="s">
        <v>11</v>
      </c>
    </row>
    <row r="231" spans="2:10" ht="41.4" x14ac:dyDescent="0.3">
      <c r="B231" s="2" t="s">
        <v>84</v>
      </c>
      <c r="C231" s="2" t="s">
        <v>158</v>
      </c>
      <c r="D231" s="2" t="s">
        <v>93</v>
      </c>
      <c r="E231" s="2" t="s">
        <v>94</v>
      </c>
      <c r="F231" s="2" t="s">
        <v>95</v>
      </c>
      <c r="G231" s="2" t="s">
        <v>96</v>
      </c>
      <c r="H231" s="2" t="s">
        <v>97</v>
      </c>
      <c r="I231" s="2" t="s">
        <v>98</v>
      </c>
      <c r="J231" s="2" t="s">
        <v>99</v>
      </c>
    </row>
    <row r="232" spans="2:10" x14ac:dyDescent="0.3">
      <c r="B232" s="2" t="s">
        <v>84</v>
      </c>
      <c r="C232" s="2" t="s">
        <v>84</v>
      </c>
      <c r="D232" s="2" t="s">
        <v>84</v>
      </c>
      <c r="E232" s="2" t="s">
        <v>84</v>
      </c>
      <c r="F232" s="2" t="s">
        <v>84</v>
      </c>
      <c r="G232" s="2" t="s">
        <v>84</v>
      </c>
      <c r="H232" s="2" t="s">
        <v>84</v>
      </c>
      <c r="I232" s="2" t="s">
        <v>84</v>
      </c>
      <c r="J232" s="2" t="s">
        <v>84</v>
      </c>
    </row>
    <row r="233" spans="2:10" x14ac:dyDescent="0.3">
      <c r="B233" s="7" t="s">
        <v>86</v>
      </c>
      <c r="C233" s="7"/>
      <c r="D233" s="1"/>
      <c r="E233" s="1"/>
      <c r="F233" s="1"/>
      <c r="G233" s="1"/>
      <c r="H233" s="1"/>
      <c r="I233" s="1"/>
    </row>
    <row r="234" spans="2:10" ht="27.6" x14ac:dyDescent="0.3">
      <c r="C234" s="5" t="s">
        <v>100</v>
      </c>
      <c r="D234" s="5" t="s">
        <v>159</v>
      </c>
      <c r="F234" s="18">
        <v>2.8161443874000001</v>
      </c>
      <c r="J234" s="18">
        <v>2.8161443874000001</v>
      </c>
    </row>
    <row r="235" spans="2:10" x14ac:dyDescent="0.3">
      <c r="C235" s="5" t="s">
        <v>102</v>
      </c>
      <c r="D235" s="5" t="s">
        <v>159</v>
      </c>
      <c r="E235" s="8">
        <v>338191.11187883379</v>
      </c>
      <c r="F235" s="8">
        <v>165358.92302375106</v>
      </c>
      <c r="G235" s="8">
        <v>24613.961738220907</v>
      </c>
      <c r="H235" s="8">
        <v>917.76560633700001</v>
      </c>
      <c r="J235" s="8">
        <v>529081.76224714273</v>
      </c>
    </row>
    <row r="236" spans="2:10" ht="27.6" x14ac:dyDescent="0.3">
      <c r="C236" s="5" t="s">
        <v>106</v>
      </c>
      <c r="D236" s="5" t="s">
        <v>159</v>
      </c>
      <c r="E236" s="8">
        <v>289109.97506839019</v>
      </c>
      <c r="G236" s="8">
        <v>156349.70534597611</v>
      </c>
      <c r="I236" s="8">
        <v>134.47835750000002</v>
      </c>
      <c r="J236" s="8">
        <v>445594.15877186629</v>
      </c>
    </row>
    <row r="237" spans="2:10" ht="27.6" x14ac:dyDescent="0.3">
      <c r="C237" s="5" t="s">
        <v>107</v>
      </c>
      <c r="D237" s="5" t="s">
        <v>159</v>
      </c>
      <c r="E237" s="9">
        <v>13.977418699999999</v>
      </c>
      <c r="F237" s="9">
        <v>15.5508204502</v>
      </c>
      <c r="G237" s="19">
        <v>0.99384677746666727</v>
      </c>
      <c r="J237" s="9">
        <v>30.522085927666669</v>
      </c>
    </row>
    <row r="238" spans="2:10" ht="27.6" x14ac:dyDescent="0.3">
      <c r="C238" s="5" t="s">
        <v>108</v>
      </c>
      <c r="D238" s="5" t="s">
        <v>159</v>
      </c>
      <c r="G238" s="8">
        <v>2525.2511568389491</v>
      </c>
      <c r="J238" s="8">
        <v>2525.2511568389491</v>
      </c>
    </row>
    <row r="239" spans="2:10" ht="27.6" x14ac:dyDescent="0.3">
      <c r="C239" s="5" t="s">
        <v>109</v>
      </c>
      <c r="D239" s="5" t="s">
        <v>159</v>
      </c>
      <c r="G239" s="9">
        <v>93.804485933131673</v>
      </c>
      <c r="J239" s="9">
        <v>93.804485933131673</v>
      </c>
    </row>
    <row r="240" spans="2:10" ht="27.6" x14ac:dyDescent="0.3">
      <c r="C240" s="5" t="s">
        <v>110</v>
      </c>
      <c r="D240" s="5" t="s">
        <v>159</v>
      </c>
      <c r="E240" s="8">
        <v>46490.10382051301</v>
      </c>
      <c r="J240" s="8">
        <v>46490.10382051301</v>
      </c>
    </row>
    <row r="241" spans="2:10" x14ac:dyDescent="0.3">
      <c r="C241" s="5" t="s">
        <v>111</v>
      </c>
      <c r="D241" s="5" t="s">
        <v>159</v>
      </c>
      <c r="E241" s="8">
        <v>5388.0066312636591</v>
      </c>
      <c r="F241" s="8">
        <v>946.68168941023578</v>
      </c>
      <c r="G241" s="8">
        <v>9616.9677339931095</v>
      </c>
      <c r="J241" s="8">
        <v>15951.656054667004</v>
      </c>
    </row>
    <row r="242" spans="2:10" ht="27.6" x14ac:dyDescent="0.3">
      <c r="C242" s="5" t="s">
        <v>112</v>
      </c>
      <c r="D242" s="5" t="s">
        <v>159</v>
      </c>
      <c r="E242" s="8">
        <v>334.73898935199998</v>
      </c>
      <c r="F242" s="8">
        <v>393.40284280880002</v>
      </c>
      <c r="G242" s="8">
        <v>156.19295084769894</v>
      </c>
      <c r="J242" s="8">
        <v>884.33478300849902</v>
      </c>
    </row>
    <row r="243" spans="2:10" ht="27.6" x14ac:dyDescent="0.3">
      <c r="C243" s="5" t="s">
        <v>114</v>
      </c>
      <c r="D243" s="5" t="s">
        <v>159</v>
      </c>
      <c r="F243" s="8">
        <v>192173.30244</v>
      </c>
      <c r="J243" s="8">
        <v>192173.30244</v>
      </c>
    </row>
    <row r="244" spans="2:10" x14ac:dyDescent="0.3">
      <c r="C244" s="5" t="s">
        <v>115</v>
      </c>
      <c r="D244" s="5" t="s">
        <v>159</v>
      </c>
      <c r="E244" s="9">
        <v>33.091712999999991</v>
      </c>
      <c r="F244" s="18">
        <v>4.2842285999999987</v>
      </c>
      <c r="G244" s="9">
        <v>16.266198755527999</v>
      </c>
      <c r="J244" s="9">
        <v>53.642140355527985</v>
      </c>
    </row>
    <row r="245" spans="2:10" ht="41.4" x14ac:dyDescent="0.3">
      <c r="C245" s="5" t="s">
        <v>118</v>
      </c>
      <c r="D245" s="5" t="s">
        <v>159</v>
      </c>
      <c r="E245" s="9">
        <v>46.373376079800011</v>
      </c>
      <c r="G245" s="8">
        <v>802.68119403804405</v>
      </c>
      <c r="J245" s="8">
        <v>849.05457011784404</v>
      </c>
    </row>
    <row r="246" spans="2:10" x14ac:dyDescent="0.3">
      <c r="B246" s="10" t="str">
        <f>"Total"</f>
        <v>Total</v>
      </c>
      <c r="C246" s="10"/>
      <c r="D246" s="10">
        <v>0</v>
      </c>
      <c r="E246" s="11">
        <v>679607.37889613246</v>
      </c>
      <c r="F246" s="11">
        <v>358894.96118940774</v>
      </c>
      <c r="G246" s="11">
        <v>194175.82465138097</v>
      </c>
      <c r="H246" s="11">
        <v>917.76560633700001</v>
      </c>
      <c r="I246" s="11">
        <v>134.47835750000002</v>
      </c>
      <c r="J246" s="11">
        <v>1233730.4087007579</v>
      </c>
    </row>
    <row r="247" spans="2:10" x14ac:dyDescent="0.3">
      <c r="B247" s="3" t="s">
        <v>84</v>
      </c>
    </row>
    <row r="251" spans="2:10" x14ac:dyDescent="0.3">
      <c r="B251" s="1" t="s">
        <v>11</v>
      </c>
    </row>
    <row r="252" spans="2:10" x14ac:dyDescent="0.3">
      <c r="B252" s="2" t="s">
        <v>84</v>
      </c>
      <c r="C252" s="2" t="s">
        <v>84</v>
      </c>
      <c r="D252" s="2" t="s">
        <v>158</v>
      </c>
      <c r="E252" s="2" t="s">
        <v>93</v>
      </c>
      <c r="F252" s="2" t="s">
        <v>86</v>
      </c>
      <c r="G252" s="2" t="s">
        <v>87</v>
      </c>
      <c r="H252" s="2" t="s">
        <v>88</v>
      </c>
    </row>
    <row r="253" spans="2:10" x14ac:dyDescent="0.3">
      <c r="B253" s="2" t="s">
        <v>84</v>
      </c>
      <c r="C253" s="2" t="s">
        <v>84</v>
      </c>
      <c r="D253" s="2" t="s">
        <v>84</v>
      </c>
      <c r="E253" s="2" t="s">
        <v>84</v>
      </c>
      <c r="F253" s="2" t="s">
        <v>84</v>
      </c>
      <c r="G253" s="2" t="s">
        <v>84</v>
      </c>
      <c r="H253" s="2" t="s">
        <v>84</v>
      </c>
    </row>
    <row r="254" spans="2:10" x14ac:dyDescent="0.3">
      <c r="B254" s="7" t="s">
        <v>94</v>
      </c>
      <c r="C254" s="7"/>
      <c r="D254" s="1"/>
      <c r="E254" s="1"/>
      <c r="F254" s="1"/>
    </row>
    <row r="255" spans="2:10" x14ac:dyDescent="0.3">
      <c r="C255" s="12" t="s">
        <v>119</v>
      </c>
      <c r="D255" s="12"/>
      <c r="E255" s="13"/>
      <c r="F255" s="13"/>
      <c r="G255" s="13"/>
    </row>
    <row r="256" spans="2:10" x14ac:dyDescent="0.3">
      <c r="D256" s="5" t="s">
        <v>120</v>
      </c>
      <c r="E256" s="5" t="s">
        <v>159</v>
      </c>
      <c r="F256" s="8">
        <v>430563.1736127492</v>
      </c>
      <c r="G256" s="8">
        <v>421775.037982232</v>
      </c>
      <c r="H256" s="8">
        <v>428603.83873413462</v>
      </c>
    </row>
    <row r="257" spans="2:8" x14ac:dyDescent="0.3">
      <c r="D257" s="5" t="s">
        <v>121</v>
      </c>
      <c r="E257" s="5" t="s">
        <v>159</v>
      </c>
      <c r="F257" s="8">
        <v>18533.042778084</v>
      </c>
      <c r="G257" s="8">
        <v>18915.621594264001</v>
      </c>
      <c r="H257" s="8">
        <v>24935.635342604</v>
      </c>
    </row>
    <row r="258" spans="2:8" x14ac:dyDescent="0.3">
      <c r="C258" s="14" t="s">
        <v>122</v>
      </c>
      <c r="D258" s="14"/>
      <c r="E258" s="14" t="s">
        <v>84</v>
      </c>
      <c r="F258" s="15">
        <v>449096.2163908332</v>
      </c>
      <c r="G258" s="15">
        <v>440690.65957649599</v>
      </c>
      <c r="H258" s="15">
        <v>453539.47407673864</v>
      </c>
    </row>
    <row r="259" spans="2:8" x14ac:dyDescent="0.3">
      <c r="C259" s="12" t="s">
        <v>123</v>
      </c>
      <c r="D259" s="12"/>
      <c r="E259" s="13"/>
      <c r="F259" s="13"/>
      <c r="G259" s="13"/>
    </row>
    <row r="260" spans="2:8" ht="69" x14ac:dyDescent="0.3">
      <c r="D260" s="5" t="s">
        <v>124</v>
      </c>
      <c r="E260" s="5" t="s">
        <v>159</v>
      </c>
      <c r="F260" s="9">
        <v>54.147143579941812</v>
      </c>
      <c r="G260" s="9">
        <v>34.854882370923605</v>
      </c>
      <c r="H260" s="9">
        <v>18.188545386524442</v>
      </c>
    </row>
    <row r="261" spans="2:8" x14ac:dyDescent="0.3">
      <c r="D261" s="5" t="s">
        <v>125</v>
      </c>
      <c r="E261" s="5" t="s">
        <v>159</v>
      </c>
      <c r="F261" s="8">
        <v>72337.548049379911</v>
      </c>
      <c r="G261" s="8">
        <v>72182.26659798011</v>
      </c>
      <c r="H261" s="8">
        <v>90120.985725315564</v>
      </c>
    </row>
    <row r="262" spans="2:8" x14ac:dyDescent="0.3">
      <c r="D262" s="5" t="s">
        <v>126</v>
      </c>
      <c r="E262" s="5" t="s">
        <v>159</v>
      </c>
      <c r="H262" s="8">
        <v>1282.0874840748181</v>
      </c>
    </row>
    <row r="263" spans="2:8" x14ac:dyDescent="0.3">
      <c r="D263" s="5" t="s">
        <v>127</v>
      </c>
      <c r="E263" s="5" t="s">
        <v>159</v>
      </c>
      <c r="H263" s="8">
        <v>849.41903848691959</v>
      </c>
    </row>
    <row r="264" spans="2:8" ht="27.6" x14ac:dyDescent="0.3">
      <c r="D264" s="5" t="s">
        <v>128</v>
      </c>
      <c r="E264" s="5" t="s">
        <v>159</v>
      </c>
      <c r="F264" s="8">
        <v>20856.08544621932</v>
      </c>
      <c r="G264" s="8">
        <v>22932.361504847217</v>
      </c>
      <c r="H264" s="8">
        <v>43072.511679660936</v>
      </c>
    </row>
    <row r="265" spans="2:8" x14ac:dyDescent="0.3">
      <c r="C265" s="14" t="s">
        <v>129</v>
      </c>
      <c r="D265" s="14"/>
      <c r="E265" s="14" t="s">
        <v>84</v>
      </c>
      <c r="F265" s="15">
        <v>93247.780639179182</v>
      </c>
      <c r="G265" s="15">
        <v>95149.48298519825</v>
      </c>
      <c r="H265" s="15">
        <v>135343.19247292477</v>
      </c>
    </row>
    <row r="266" spans="2:8" x14ac:dyDescent="0.3">
      <c r="C266" s="12" t="s">
        <v>130</v>
      </c>
      <c r="D266" s="12"/>
      <c r="E266" s="13"/>
      <c r="F266" s="13"/>
      <c r="G266" s="13"/>
    </row>
    <row r="267" spans="2:8" x14ac:dyDescent="0.3">
      <c r="D267" s="5" t="s">
        <v>131</v>
      </c>
      <c r="E267" s="5" t="s">
        <v>159</v>
      </c>
      <c r="F267" s="8">
        <v>102741.9982002201</v>
      </c>
      <c r="G267" s="8">
        <v>118997.96123994273</v>
      </c>
      <c r="H267" s="8">
        <v>115518.37705529384</v>
      </c>
    </row>
    <row r="268" spans="2:8" x14ac:dyDescent="0.3">
      <c r="D268" s="5" t="s">
        <v>132</v>
      </c>
      <c r="E268" s="5" t="s">
        <v>159</v>
      </c>
      <c r="F268" s="8">
        <v>34521.383665900001</v>
      </c>
      <c r="G268" s="8">
        <v>21930.622182376264</v>
      </c>
      <c r="H268" s="8">
        <v>21058.160951890852</v>
      </c>
    </row>
    <row r="269" spans="2:8" x14ac:dyDescent="0.3">
      <c r="D269" s="5" t="s">
        <v>133</v>
      </c>
      <c r="E269" s="5" t="s">
        <v>159</v>
      </c>
      <c r="G269" s="8">
        <v>10959.208229914399</v>
      </c>
      <c r="H269" s="8">
        <v>14943.143179771059</v>
      </c>
    </row>
    <row r="270" spans="2:8" x14ac:dyDescent="0.3">
      <c r="C270" s="14" t="s">
        <v>134</v>
      </c>
      <c r="D270" s="14"/>
      <c r="E270" s="14" t="s">
        <v>84</v>
      </c>
      <c r="F270" s="15">
        <v>137263.38186612009</v>
      </c>
      <c r="G270" s="15">
        <v>151887.7916522334</v>
      </c>
      <c r="H270" s="15">
        <v>151519.68118695574</v>
      </c>
    </row>
    <row r="271" spans="2:8" x14ac:dyDescent="0.3">
      <c r="B271" s="16" t="s">
        <v>135</v>
      </c>
      <c r="C271" s="16"/>
      <c r="D271" s="16"/>
      <c r="E271" s="16" t="s">
        <v>84</v>
      </c>
      <c r="F271" s="17">
        <v>679607.37889613258</v>
      </c>
      <c r="G271" s="17">
        <v>687727.93421392771</v>
      </c>
      <c r="H271" s="17">
        <v>740402.34773661918</v>
      </c>
    </row>
    <row r="272" spans="2:8" x14ac:dyDescent="0.3">
      <c r="B272" s="7" t="s">
        <v>98</v>
      </c>
      <c r="C272" s="7"/>
      <c r="D272" s="1"/>
      <c r="E272" s="1"/>
      <c r="F272" s="1"/>
    </row>
    <row r="273" spans="2:8" ht="27.6" x14ac:dyDescent="0.3">
      <c r="D273" s="5" t="s">
        <v>136</v>
      </c>
      <c r="E273" s="5" t="s">
        <v>159</v>
      </c>
      <c r="F273" s="8">
        <v>134.47835750000002</v>
      </c>
      <c r="G273" s="8">
        <v>103.44534</v>
      </c>
      <c r="H273" s="8">
        <v>121.36163999999999</v>
      </c>
    </row>
    <row r="274" spans="2:8" x14ac:dyDescent="0.3">
      <c r="B274" s="16" t="s">
        <v>137</v>
      </c>
      <c r="C274" s="16"/>
      <c r="D274" s="16"/>
      <c r="E274" s="16" t="s">
        <v>84</v>
      </c>
      <c r="F274" s="17">
        <v>134.47835750000002</v>
      </c>
      <c r="G274" s="17">
        <v>103.44534</v>
      </c>
      <c r="H274" s="17">
        <v>121.36163999999999</v>
      </c>
    </row>
    <row r="275" spans="2:8" x14ac:dyDescent="0.3">
      <c r="B275" s="7" t="s">
        <v>95</v>
      </c>
      <c r="C275" s="7"/>
      <c r="D275" s="1"/>
      <c r="E275" s="1"/>
      <c r="F275" s="1"/>
    </row>
    <row r="276" spans="2:8" x14ac:dyDescent="0.3">
      <c r="D276" s="5" t="s">
        <v>138</v>
      </c>
      <c r="E276" s="5" t="s">
        <v>159</v>
      </c>
      <c r="F276" s="8">
        <v>144622.48546453594</v>
      </c>
      <c r="G276" s="8">
        <v>148142.54958295217</v>
      </c>
      <c r="H276" s="8">
        <v>141251.56477815611</v>
      </c>
    </row>
    <row r="277" spans="2:8" x14ac:dyDescent="0.3">
      <c r="D277" s="5" t="s">
        <v>139</v>
      </c>
      <c r="E277" s="5" t="s">
        <v>159</v>
      </c>
      <c r="F277" s="8">
        <v>40172.731780734284</v>
      </c>
      <c r="G277" s="8">
        <v>27304.739733073715</v>
      </c>
      <c r="H277" s="8">
        <v>2784.0703059779999</v>
      </c>
    </row>
    <row r="278" spans="2:8" x14ac:dyDescent="0.3">
      <c r="D278" s="5" t="s">
        <v>140</v>
      </c>
      <c r="E278" s="5" t="s">
        <v>159</v>
      </c>
      <c r="F278" s="8">
        <v>174099.74394413739</v>
      </c>
      <c r="G278" s="8">
        <v>160147.4841343766</v>
      </c>
      <c r="H278" s="8">
        <v>108458.59425663725</v>
      </c>
    </row>
    <row r="279" spans="2:8" x14ac:dyDescent="0.3">
      <c r="B279" s="16" t="s">
        <v>141</v>
      </c>
      <c r="C279" s="16"/>
      <c r="D279" s="16"/>
      <c r="E279" s="16" t="s">
        <v>84</v>
      </c>
      <c r="F279" s="17">
        <v>358894.96118940762</v>
      </c>
      <c r="G279" s="17">
        <v>335594.77345040248</v>
      </c>
      <c r="H279" s="17">
        <v>252494.22934077139</v>
      </c>
    </row>
    <row r="280" spans="2:8" x14ac:dyDescent="0.3">
      <c r="B280" s="7" t="s">
        <v>96</v>
      </c>
      <c r="C280" s="7"/>
      <c r="D280" s="1"/>
      <c r="E280" s="1"/>
      <c r="F280" s="1"/>
    </row>
    <row r="281" spans="2:8" x14ac:dyDescent="0.3">
      <c r="D281" s="5" t="s">
        <v>142</v>
      </c>
      <c r="E281" s="5" t="s">
        <v>159</v>
      </c>
      <c r="F281" s="8">
        <v>194175.82465138094</v>
      </c>
      <c r="G281" s="8">
        <v>178050.42497489596</v>
      </c>
      <c r="H281" s="8">
        <v>167939.14191812021</v>
      </c>
    </row>
    <row r="282" spans="2:8" x14ac:dyDescent="0.3">
      <c r="B282" s="16" t="s">
        <v>143</v>
      </c>
      <c r="C282" s="16"/>
      <c r="D282" s="16"/>
      <c r="E282" s="16" t="s">
        <v>84</v>
      </c>
      <c r="F282" s="17">
        <v>194175.82465138094</v>
      </c>
      <c r="G282" s="17">
        <v>178050.42497489596</v>
      </c>
      <c r="H282" s="17">
        <v>167939.14191812021</v>
      </c>
    </row>
    <row r="283" spans="2:8" x14ac:dyDescent="0.3">
      <c r="B283" s="7" t="s">
        <v>97</v>
      </c>
      <c r="C283" s="7"/>
      <c r="D283" s="1"/>
      <c r="E283" s="1"/>
      <c r="F283" s="1"/>
    </row>
    <row r="284" spans="2:8" x14ac:dyDescent="0.3">
      <c r="D284" s="5" t="s">
        <v>144</v>
      </c>
      <c r="E284" s="5" t="s">
        <v>159</v>
      </c>
      <c r="H284" s="8">
        <v>1363.312084892</v>
      </c>
    </row>
    <row r="285" spans="2:8" x14ac:dyDescent="0.3">
      <c r="D285" s="5" t="s">
        <v>145</v>
      </c>
      <c r="E285" s="5" t="s">
        <v>159</v>
      </c>
      <c r="F285" s="8">
        <v>917.76560633700012</v>
      </c>
      <c r="G285" s="8">
        <v>924.26166383399993</v>
      </c>
      <c r="H285" s="8">
        <v>621.27597988469995</v>
      </c>
    </row>
    <row r="286" spans="2:8" x14ac:dyDescent="0.3">
      <c r="D286" s="5" t="s">
        <v>146</v>
      </c>
      <c r="E286" s="5" t="s">
        <v>159</v>
      </c>
      <c r="H286" s="8">
        <v>693.66638947843126</v>
      </c>
    </row>
    <row r="287" spans="2:8" x14ac:dyDescent="0.3">
      <c r="B287" s="16" t="s">
        <v>147</v>
      </c>
      <c r="C287" s="16"/>
      <c r="D287" s="16"/>
      <c r="E287" s="16" t="s">
        <v>84</v>
      </c>
      <c r="F287" s="17">
        <v>917.76560633700012</v>
      </c>
      <c r="G287" s="17">
        <v>924.26166383399993</v>
      </c>
      <c r="H287" s="17">
        <v>2678.2544542551313</v>
      </c>
    </row>
    <row r="288" spans="2:8" x14ac:dyDescent="0.3">
      <c r="B288" s="10" t="str">
        <f>"Total"</f>
        <v>Total</v>
      </c>
      <c r="C288" s="10"/>
      <c r="D288" s="10"/>
      <c r="E288" s="10">
        <v>0</v>
      </c>
      <c r="F288" s="11">
        <v>1233730.4087007579</v>
      </c>
      <c r="G288" s="11">
        <v>1202400.8396430602</v>
      </c>
      <c r="H288" s="11">
        <v>1163635.335089766</v>
      </c>
    </row>
    <row r="289" spans="2:10" x14ac:dyDescent="0.3">
      <c r="B289" s="3" t="s">
        <v>160</v>
      </c>
    </row>
    <row r="293" spans="2:10" x14ac:dyDescent="0.3">
      <c r="B293" s="1" t="s">
        <v>12</v>
      </c>
    </row>
    <row r="294" spans="2:10" ht="41.4" x14ac:dyDescent="0.3">
      <c r="B294" s="2" t="s">
        <v>84</v>
      </c>
      <c r="C294" s="2" t="s">
        <v>161</v>
      </c>
      <c r="D294" s="2" t="s">
        <v>93</v>
      </c>
      <c r="E294" s="2" t="s">
        <v>94</v>
      </c>
      <c r="F294" s="2" t="s">
        <v>95</v>
      </c>
      <c r="G294" s="2" t="s">
        <v>96</v>
      </c>
      <c r="H294" s="2" t="s">
        <v>97</v>
      </c>
      <c r="I294" s="2" t="s">
        <v>98</v>
      </c>
      <c r="J294" s="2" t="s">
        <v>99</v>
      </c>
    </row>
    <row r="295" spans="2:10" x14ac:dyDescent="0.3">
      <c r="B295" s="2" t="s">
        <v>84</v>
      </c>
      <c r="C295" s="2" t="s">
        <v>84</v>
      </c>
      <c r="D295" s="2" t="s">
        <v>84</v>
      </c>
      <c r="E295" s="2" t="s">
        <v>84</v>
      </c>
      <c r="F295" s="2" t="s">
        <v>84</v>
      </c>
      <c r="G295" s="2" t="s">
        <v>84</v>
      </c>
      <c r="H295" s="2" t="s">
        <v>84</v>
      </c>
      <c r="I295" s="2" t="s">
        <v>84</v>
      </c>
      <c r="J295" s="2" t="s">
        <v>84</v>
      </c>
    </row>
    <row r="296" spans="2:10" x14ac:dyDescent="0.3">
      <c r="B296" s="7" t="s">
        <v>86</v>
      </c>
      <c r="C296" s="7"/>
      <c r="D296" s="1"/>
      <c r="E296" s="1"/>
      <c r="F296" s="1"/>
      <c r="G296" s="1"/>
      <c r="H296" s="1"/>
      <c r="I296" s="1"/>
    </row>
    <row r="297" spans="2:10" ht="27.6" x14ac:dyDescent="0.3">
      <c r="C297" s="5" t="s">
        <v>100</v>
      </c>
      <c r="D297" s="5" t="s">
        <v>159</v>
      </c>
      <c r="F297" s="18">
        <v>2.8161443874000001</v>
      </c>
      <c r="J297" s="18">
        <v>2.8161443874000001</v>
      </c>
    </row>
    <row r="298" spans="2:10" x14ac:dyDescent="0.3">
      <c r="C298" s="5" t="s">
        <v>102</v>
      </c>
      <c r="D298" s="5" t="s">
        <v>159</v>
      </c>
      <c r="E298" s="8">
        <v>338191.11187883385</v>
      </c>
      <c r="F298" s="8">
        <v>165358.92302375106</v>
      </c>
      <c r="G298" s="8">
        <v>24613.961738220907</v>
      </c>
      <c r="H298" s="8">
        <v>917.76560633699978</v>
      </c>
      <c r="J298" s="8">
        <v>529081.76224714285</v>
      </c>
    </row>
    <row r="299" spans="2:10" ht="27.6" x14ac:dyDescent="0.3">
      <c r="C299" s="5" t="s">
        <v>107</v>
      </c>
      <c r="D299" s="5" t="s">
        <v>159</v>
      </c>
      <c r="E299" s="9">
        <v>13.977418699999999</v>
      </c>
      <c r="F299" s="9">
        <v>15.5508204502</v>
      </c>
      <c r="G299" s="19">
        <v>0.99384677746666727</v>
      </c>
      <c r="J299" s="9">
        <v>30.522085927666669</v>
      </c>
    </row>
    <row r="300" spans="2:10" ht="27.6" x14ac:dyDescent="0.3">
      <c r="C300" s="5" t="s">
        <v>108</v>
      </c>
      <c r="D300" s="5" t="s">
        <v>159</v>
      </c>
      <c r="G300" s="8">
        <v>2525.2511568389491</v>
      </c>
      <c r="J300" s="8">
        <v>2525.2511568389491</v>
      </c>
    </row>
    <row r="301" spans="2:10" ht="27.6" x14ac:dyDescent="0.3">
      <c r="C301" s="5" t="s">
        <v>109</v>
      </c>
      <c r="D301" s="5" t="s">
        <v>159</v>
      </c>
      <c r="G301" s="9">
        <v>93.804485933131673</v>
      </c>
      <c r="J301" s="9">
        <v>93.804485933131673</v>
      </c>
    </row>
    <row r="302" spans="2:10" ht="27.6" x14ac:dyDescent="0.3">
      <c r="C302" s="5" t="s">
        <v>110</v>
      </c>
      <c r="D302" s="5" t="s">
        <v>159</v>
      </c>
      <c r="E302" s="8">
        <v>46490.10382051301</v>
      </c>
      <c r="J302" s="8">
        <v>46490.10382051301</v>
      </c>
    </row>
    <row r="303" spans="2:10" x14ac:dyDescent="0.3">
      <c r="C303" s="5" t="s">
        <v>111</v>
      </c>
      <c r="D303" s="5" t="s">
        <v>159</v>
      </c>
      <c r="E303" s="8">
        <v>5388.0066312636591</v>
      </c>
      <c r="F303" s="8">
        <v>946.68168941023578</v>
      </c>
      <c r="G303" s="8">
        <v>9616.9677339931095</v>
      </c>
      <c r="J303" s="8">
        <v>15951.656054667004</v>
      </c>
    </row>
    <row r="304" spans="2:10" ht="27.6" x14ac:dyDescent="0.3">
      <c r="C304" s="5" t="s">
        <v>112</v>
      </c>
      <c r="D304" s="5" t="s">
        <v>159</v>
      </c>
      <c r="E304" s="8">
        <v>334.73898935199998</v>
      </c>
      <c r="F304" s="8">
        <v>393.40284280880002</v>
      </c>
      <c r="G304" s="8">
        <v>156.19295084769894</v>
      </c>
      <c r="J304" s="8">
        <v>884.33478300849902</v>
      </c>
    </row>
    <row r="305" spans="2:10" ht="27.6" x14ac:dyDescent="0.3">
      <c r="C305" s="5" t="s">
        <v>114</v>
      </c>
      <c r="D305" s="5" t="s">
        <v>159</v>
      </c>
      <c r="F305" s="8">
        <v>192173.30244</v>
      </c>
      <c r="J305" s="8">
        <v>192173.30244</v>
      </c>
    </row>
    <row r="306" spans="2:10" x14ac:dyDescent="0.3">
      <c r="C306" s="5" t="s">
        <v>115</v>
      </c>
      <c r="D306" s="5" t="s">
        <v>159</v>
      </c>
      <c r="E306" s="9">
        <v>33.091712999999991</v>
      </c>
      <c r="F306" s="18">
        <v>4.2842285999999987</v>
      </c>
      <c r="G306" s="9">
        <v>16.266198755527999</v>
      </c>
      <c r="J306" s="9">
        <v>53.642140355527985</v>
      </c>
    </row>
    <row r="307" spans="2:10" ht="41.4" x14ac:dyDescent="0.3">
      <c r="C307" s="5" t="s">
        <v>118</v>
      </c>
      <c r="D307" s="5" t="s">
        <v>159</v>
      </c>
      <c r="E307" s="9">
        <v>46.373376079800011</v>
      </c>
      <c r="G307" s="8">
        <v>802.68119403804405</v>
      </c>
      <c r="J307" s="8">
        <v>849.05457011784404</v>
      </c>
    </row>
    <row r="308" spans="2:10" x14ac:dyDescent="0.3">
      <c r="B308" s="10" t="str">
        <f>"Total"</f>
        <v>Total</v>
      </c>
      <c r="C308" s="10"/>
      <c r="D308" s="10">
        <v>0</v>
      </c>
      <c r="E308" s="11">
        <v>390497.40382774227</v>
      </c>
      <c r="F308" s="11">
        <v>358894.96118940774</v>
      </c>
      <c r="G308" s="11">
        <v>37826.119305404827</v>
      </c>
      <c r="H308" s="11">
        <v>917.76560633699978</v>
      </c>
      <c r="I308" s="11">
        <v>0</v>
      </c>
      <c r="J308" s="11">
        <v>788136.24992889189</v>
      </c>
    </row>
    <row r="309" spans="2:10" x14ac:dyDescent="0.3">
      <c r="B309" s="3" t="s">
        <v>84</v>
      </c>
    </row>
    <row r="313" spans="2:10" x14ac:dyDescent="0.3">
      <c r="B313" s="1" t="s">
        <v>12</v>
      </c>
    </row>
    <row r="314" spans="2:10" x14ac:dyDescent="0.3">
      <c r="B314" s="2" t="s">
        <v>84</v>
      </c>
      <c r="C314" s="2" t="s">
        <v>84</v>
      </c>
      <c r="D314" s="2" t="s">
        <v>161</v>
      </c>
      <c r="E314" s="2" t="s">
        <v>93</v>
      </c>
      <c r="F314" s="2" t="s">
        <v>86</v>
      </c>
      <c r="G314" s="2" t="s">
        <v>87</v>
      </c>
      <c r="H314" s="2" t="s">
        <v>88</v>
      </c>
    </row>
    <row r="315" spans="2:10" x14ac:dyDescent="0.3">
      <c r="B315" s="2" t="s">
        <v>84</v>
      </c>
      <c r="C315" s="2" t="s">
        <v>84</v>
      </c>
      <c r="D315" s="2" t="s">
        <v>84</v>
      </c>
      <c r="E315" s="2" t="s">
        <v>84</v>
      </c>
      <c r="F315" s="2" t="s">
        <v>84</v>
      </c>
      <c r="G315" s="2" t="s">
        <v>84</v>
      </c>
      <c r="H315" s="2" t="s">
        <v>84</v>
      </c>
    </row>
    <row r="316" spans="2:10" x14ac:dyDescent="0.3">
      <c r="B316" s="7" t="s">
        <v>94</v>
      </c>
      <c r="C316" s="7"/>
      <c r="D316" s="1"/>
      <c r="E316" s="1"/>
      <c r="F316" s="1"/>
    </row>
    <row r="317" spans="2:10" x14ac:dyDescent="0.3">
      <c r="C317" s="12" t="s">
        <v>119</v>
      </c>
      <c r="D317" s="12"/>
      <c r="E317" s="13"/>
      <c r="F317" s="13"/>
      <c r="G317" s="13"/>
    </row>
    <row r="318" spans="2:10" x14ac:dyDescent="0.3">
      <c r="D318" s="5" t="s">
        <v>120</v>
      </c>
      <c r="E318" s="5" t="s">
        <v>159</v>
      </c>
      <c r="F318" s="8">
        <v>229780.10323491899</v>
      </c>
      <c r="G318" s="8">
        <v>228777.30362758192</v>
      </c>
      <c r="H318" s="8">
        <v>192325.74354497474</v>
      </c>
    </row>
    <row r="319" spans="2:10" x14ac:dyDescent="0.3">
      <c r="D319" s="5" t="s">
        <v>121</v>
      </c>
      <c r="E319" s="5" t="s">
        <v>159</v>
      </c>
      <c r="F319" s="9">
        <v>42.316702903999996</v>
      </c>
      <c r="G319" s="9">
        <v>23.872109783999996</v>
      </c>
      <c r="H319" s="9">
        <v>42.284143803999996</v>
      </c>
    </row>
    <row r="320" spans="2:10" x14ac:dyDescent="0.3">
      <c r="C320" s="14" t="s">
        <v>122</v>
      </c>
      <c r="D320" s="14"/>
      <c r="E320" s="14" t="s">
        <v>84</v>
      </c>
      <c r="F320" s="15">
        <v>229822.419937823</v>
      </c>
      <c r="G320" s="15">
        <v>228801.17573736591</v>
      </c>
      <c r="H320" s="15">
        <v>192368.02768877873</v>
      </c>
    </row>
    <row r="321" spans="2:8" x14ac:dyDescent="0.3">
      <c r="C321" s="12" t="s">
        <v>123</v>
      </c>
      <c r="D321" s="12"/>
      <c r="E321" s="13"/>
      <c r="F321" s="13"/>
      <c r="G321" s="13"/>
    </row>
    <row r="322" spans="2:8" ht="69" x14ac:dyDescent="0.3">
      <c r="D322" s="5" t="s">
        <v>124</v>
      </c>
      <c r="E322" s="5" t="s">
        <v>159</v>
      </c>
      <c r="F322" s="9">
        <v>54.147143579941812</v>
      </c>
      <c r="G322" s="9">
        <v>34.854882370923605</v>
      </c>
      <c r="H322" s="9">
        <v>16.596665386524442</v>
      </c>
    </row>
    <row r="323" spans="2:8" x14ac:dyDescent="0.3">
      <c r="D323" s="5" t="s">
        <v>125</v>
      </c>
      <c r="E323" s="5" t="s">
        <v>159</v>
      </c>
      <c r="F323" s="8">
        <v>15204.7121959699</v>
      </c>
      <c r="G323" s="8">
        <v>14920.846763040114</v>
      </c>
      <c r="H323" s="8">
        <v>14330.191436995545</v>
      </c>
    </row>
    <row r="324" spans="2:8" x14ac:dyDescent="0.3">
      <c r="D324" s="5" t="s">
        <v>126</v>
      </c>
      <c r="E324" s="5" t="s">
        <v>159</v>
      </c>
      <c r="H324" s="8">
        <v>1264.724209527539</v>
      </c>
    </row>
    <row r="325" spans="2:8" x14ac:dyDescent="0.3">
      <c r="D325" s="5" t="s">
        <v>127</v>
      </c>
      <c r="E325" s="5" t="s">
        <v>159</v>
      </c>
      <c r="H325" s="8">
        <v>849.41903848691959</v>
      </c>
    </row>
    <row r="326" spans="2:8" ht="27.6" x14ac:dyDescent="0.3">
      <c r="D326" s="5" t="s">
        <v>128</v>
      </c>
      <c r="E326" s="5" t="s">
        <v>159</v>
      </c>
      <c r="F326" s="8">
        <v>8152.7426842493205</v>
      </c>
      <c r="G326" s="8">
        <v>17913.757420187219</v>
      </c>
      <c r="H326" s="8">
        <v>23839.441066700929</v>
      </c>
    </row>
    <row r="327" spans="2:8" x14ac:dyDescent="0.3">
      <c r="C327" s="14" t="s">
        <v>129</v>
      </c>
      <c r="D327" s="14"/>
      <c r="E327" s="14" t="s">
        <v>84</v>
      </c>
      <c r="F327" s="15">
        <v>23411.602023799162</v>
      </c>
      <c r="G327" s="15">
        <v>32869.459065598261</v>
      </c>
      <c r="H327" s="15">
        <v>40300.37241709746</v>
      </c>
    </row>
    <row r="328" spans="2:8" x14ac:dyDescent="0.3">
      <c r="C328" s="12" t="s">
        <v>130</v>
      </c>
      <c r="D328" s="12"/>
      <c r="E328" s="13"/>
      <c r="F328" s="13"/>
      <c r="G328" s="13"/>
    </row>
    <row r="329" spans="2:8" x14ac:dyDescent="0.3">
      <c r="D329" s="5" t="s">
        <v>131</v>
      </c>
      <c r="E329" s="5" t="s">
        <v>159</v>
      </c>
      <c r="F329" s="8">
        <v>102741.99820022011</v>
      </c>
      <c r="G329" s="8">
        <v>118997.96123994273</v>
      </c>
      <c r="H329" s="8">
        <v>115518.37705529382</v>
      </c>
    </row>
    <row r="330" spans="2:8" x14ac:dyDescent="0.3">
      <c r="D330" s="5" t="s">
        <v>132</v>
      </c>
      <c r="E330" s="5" t="s">
        <v>159</v>
      </c>
      <c r="F330" s="8">
        <v>34521.383665900001</v>
      </c>
      <c r="G330" s="8">
        <v>21930.622182376261</v>
      </c>
      <c r="H330" s="8">
        <v>21058.160951890848</v>
      </c>
    </row>
    <row r="331" spans="2:8" x14ac:dyDescent="0.3">
      <c r="D331" s="5" t="s">
        <v>133</v>
      </c>
      <c r="E331" s="5" t="s">
        <v>159</v>
      </c>
      <c r="G331" s="8">
        <v>10959.208229914397</v>
      </c>
      <c r="H331" s="8">
        <v>14943.143179771057</v>
      </c>
    </row>
    <row r="332" spans="2:8" x14ac:dyDescent="0.3">
      <c r="C332" s="14" t="s">
        <v>134</v>
      </c>
      <c r="D332" s="14"/>
      <c r="E332" s="14" t="s">
        <v>84</v>
      </c>
      <c r="F332" s="15">
        <v>137263.38186612012</v>
      </c>
      <c r="G332" s="15">
        <v>151887.79165223337</v>
      </c>
      <c r="H332" s="15">
        <v>151519.68118695571</v>
      </c>
    </row>
    <row r="333" spans="2:8" x14ac:dyDescent="0.3">
      <c r="B333" s="16" t="s">
        <v>135</v>
      </c>
      <c r="C333" s="16"/>
      <c r="D333" s="16"/>
      <c r="E333" s="16" t="s">
        <v>84</v>
      </c>
      <c r="F333" s="17">
        <v>390497.40382774232</v>
      </c>
      <c r="G333" s="17">
        <v>413558.42645519751</v>
      </c>
      <c r="H333" s="17">
        <v>384188.08129283192</v>
      </c>
    </row>
    <row r="334" spans="2:8" x14ac:dyDescent="0.3">
      <c r="B334" s="7" t="s">
        <v>95</v>
      </c>
      <c r="C334" s="7"/>
      <c r="D334" s="1"/>
      <c r="E334" s="1"/>
      <c r="F334" s="1"/>
    </row>
    <row r="335" spans="2:8" x14ac:dyDescent="0.3">
      <c r="D335" s="5" t="s">
        <v>138</v>
      </c>
      <c r="E335" s="5" t="s">
        <v>159</v>
      </c>
      <c r="F335" s="8">
        <v>144622.48546453594</v>
      </c>
      <c r="G335" s="8">
        <v>148142.54958295217</v>
      </c>
      <c r="H335" s="8">
        <v>141251.56477815614</v>
      </c>
    </row>
    <row r="336" spans="2:8" x14ac:dyDescent="0.3">
      <c r="D336" s="5" t="s">
        <v>139</v>
      </c>
      <c r="E336" s="5" t="s">
        <v>159</v>
      </c>
      <c r="F336" s="8">
        <v>40172.731780734284</v>
      </c>
      <c r="G336" s="8">
        <v>27304.739733073715</v>
      </c>
      <c r="H336" s="8">
        <v>2784.0703059780003</v>
      </c>
    </row>
    <row r="337" spans="2:8" x14ac:dyDescent="0.3">
      <c r="D337" s="5" t="s">
        <v>140</v>
      </c>
      <c r="E337" s="5" t="s">
        <v>159</v>
      </c>
      <c r="F337" s="8">
        <v>174099.74394413739</v>
      </c>
      <c r="G337" s="8">
        <v>160147.4841343766</v>
      </c>
      <c r="H337" s="8">
        <v>108458.59425663728</v>
      </c>
    </row>
    <row r="338" spans="2:8" x14ac:dyDescent="0.3">
      <c r="B338" s="16" t="s">
        <v>141</v>
      </c>
      <c r="C338" s="16"/>
      <c r="D338" s="16"/>
      <c r="E338" s="16" t="s">
        <v>84</v>
      </c>
      <c r="F338" s="17">
        <v>358894.96118940762</v>
      </c>
      <c r="G338" s="17">
        <v>335594.77345040248</v>
      </c>
      <c r="H338" s="17">
        <v>252494.22934077145</v>
      </c>
    </row>
    <row r="339" spans="2:8" x14ac:dyDescent="0.3">
      <c r="B339" s="7" t="s">
        <v>96</v>
      </c>
      <c r="C339" s="7"/>
      <c r="D339" s="1"/>
      <c r="E339" s="1"/>
      <c r="F339" s="1"/>
    </row>
    <row r="340" spans="2:8" x14ac:dyDescent="0.3">
      <c r="D340" s="5" t="s">
        <v>142</v>
      </c>
      <c r="E340" s="5" t="s">
        <v>159</v>
      </c>
      <c r="F340" s="8">
        <v>37826.119305404827</v>
      </c>
      <c r="G340" s="8">
        <v>39242.725628797663</v>
      </c>
      <c r="H340" s="8">
        <v>37864.71129895778</v>
      </c>
    </row>
    <row r="341" spans="2:8" x14ac:dyDescent="0.3">
      <c r="B341" s="16" t="s">
        <v>143</v>
      </c>
      <c r="C341" s="16"/>
      <c r="D341" s="16"/>
      <c r="E341" s="16" t="s">
        <v>84</v>
      </c>
      <c r="F341" s="17">
        <v>37826.119305404827</v>
      </c>
      <c r="G341" s="17">
        <v>39242.725628797663</v>
      </c>
      <c r="H341" s="17">
        <v>37864.71129895778</v>
      </c>
    </row>
    <row r="342" spans="2:8" x14ac:dyDescent="0.3">
      <c r="B342" s="7" t="s">
        <v>97</v>
      </c>
      <c r="C342" s="7"/>
      <c r="D342" s="1"/>
      <c r="E342" s="1"/>
      <c r="F342" s="1"/>
    </row>
    <row r="343" spans="2:8" x14ac:dyDescent="0.3">
      <c r="D343" s="5" t="s">
        <v>144</v>
      </c>
      <c r="E343" s="5" t="s">
        <v>159</v>
      </c>
      <c r="H343" s="8">
        <v>1363.3120848919998</v>
      </c>
    </row>
    <row r="344" spans="2:8" x14ac:dyDescent="0.3">
      <c r="D344" s="5" t="s">
        <v>145</v>
      </c>
      <c r="E344" s="5" t="s">
        <v>159</v>
      </c>
      <c r="F344" s="8">
        <v>917.76560633700012</v>
      </c>
      <c r="G344" s="8">
        <v>924.26166383399959</v>
      </c>
      <c r="H344" s="8">
        <v>621.27597988469995</v>
      </c>
    </row>
    <row r="345" spans="2:8" x14ac:dyDescent="0.3">
      <c r="D345" s="5" t="s">
        <v>146</v>
      </c>
      <c r="E345" s="5" t="s">
        <v>159</v>
      </c>
      <c r="H345" s="8">
        <v>693.66638947843126</v>
      </c>
    </row>
    <row r="346" spans="2:8" x14ac:dyDescent="0.3">
      <c r="B346" s="16" t="s">
        <v>147</v>
      </c>
      <c r="C346" s="16"/>
      <c r="D346" s="16"/>
      <c r="E346" s="16" t="s">
        <v>84</v>
      </c>
      <c r="F346" s="17">
        <v>917.76560633700012</v>
      </c>
      <c r="G346" s="17">
        <v>924.26166383399959</v>
      </c>
      <c r="H346" s="17">
        <v>2678.2544542551313</v>
      </c>
    </row>
    <row r="347" spans="2:8" x14ac:dyDescent="0.3">
      <c r="B347" s="10" t="str">
        <f>"Total"</f>
        <v>Total</v>
      </c>
      <c r="C347" s="10"/>
      <c r="D347" s="10"/>
      <c r="E347" s="10">
        <v>0</v>
      </c>
      <c r="F347" s="11">
        <v>788136.24992889154</v>
      </c>
      <c r="G347" s="11">
        <v>789320.18719823181</v>
      </c>
      <c r="H347" s="11">
        <v>677225.27638681629</v>
      </c>
    </row>
    <row r="348" spans="2:8" x14ac:dyDescent="0.3">
      <c r="B348" s="3" t="s">
        <v>162</v>
      </c>
    </row>
    <row r="352" spans="2:8" x14ac:dyDescent="0.3">
      <c r="B352" s="1" t="s">
        <v>13</v>
      </c>
    </row>
    <row r="353" spans="2:10" ht="41.4" x14ac:dyDescent="0.3">
      <c r="B353" s="2" t="s">
        <v>84</v>
      </c>
      <c r="C353" s="2" t="s">
        <v>163</v>
      </c>
      <c r="D353" s="2" t="s">
        <v>93</v>
      </c>
      <c r="E353" s="2" t="s">
        <v>94</v>
      </c>
      <c r="F353" s="2" t="s">
        <v>95</v>
      </c>
      <c r="G353" s="2" t="s">
        <v>96</v>
      </c>
      <c r="H353" s="2" t="s">
        <v>97</v>
      </c>
      <c r="I353" s="2" t="s">
        <v>98</v>
      </c>
      <c r="J353" s="2" t="s">
        <v>99</v>
      </c>
    </row>
    <row r="354" spans="2:10" x14ac:dyDescent="0.3">
      <c r="B354" s="2" t="s">
        <v>84</v>
      </c>
      <c r="C354" s="2" t="s">
        <v>84</v>
      </c>
      <c r="D354" s="2" t="s">
        <v>84</v>
      </c>
      <c r="E354" s="2" t="s">
        <v>84</v>
      </c>
      <c r="F354" s="2" t="s">
        <v>84</v>
      </c>
      <c r="G354" s="2" t="s">
        <v>84</v>
      </c>
      <c r="H354" s="2" t="s">
        <v>84</v>
      </c>
      <c r="I354" s="2" t="s">
        <v>84</v>
      </c>
      <c r="J354" s="2" t="s">
        <v>84</v>
      </c>
    </row>
    <row r="355" spans="2:10" x14ac:dyDescent="0.3">
      <c r="B355" s="7" t="s">
        <v>86</v>
      </c>
      <c r="C355" s="7"/>
      <c r="D355" s="1"/>
      <c r="E355" s="1"/>
      <c r="F355" s="1"/>
      <c r="G355" s="1"/>
      <c r="H355" s="1"/>
      <c r="I355" s="1"/>
    </row>
    <row r="356" spans="2:10" ht="27.6" x14ac:dyDescent="0.3">
      <c r="C356" s="5" t="s">
        <v>106</v>
      </c>
      <c r="D356" s="5" t="s">
        <v>159</v>
      </c>
      <c r="E356" s="8">
        <v>289109.97506839019</v>
      </c>
      <c r="G356" s="8">
        <v>156349.70534597611</v>
      </c>
      <c r="I356" s="8">
        <v>134.47835750000002</v>
      </c>
      <c r="J356" s="8">
        <v>445594.15877186629</v>
      </c>
    </row>
    <row r="357" spans="2:10" x14ac:dyDescent="0.3">
      <c r="B357" s="10" t="str">
        <f>"Total"</f>
        <v>Total</v>
      </c>
      <c r="C357" s="10"/>
      <c r="D357" s="10">
        <v>0</v>
      </c>
      <c r="E357" s="11">
        <v>289109.97506839019</v>
      </c>
      <c r="F357" s="11">
        <v>0</v>
      </c>
      <c r="G357" s="11">
        <v>156349.70534597611</v>
      </c>
      <c r="H357" s="11">
        <v>0</v>
      </c>
      <c r="I357" s="11">
        <v>134.47835750000002</v>
      </c>
      <c r="J357" s="11">
        <v>445594.15877186629</v>
      </c>
    </row>
    <row r="358" spans="2:10" x14ac:dyDescent="0.3">
      <c r="B358" s="3" t="s">
        <v>84</v>
      </c>
    </row>
    <row r="362" spans="2:10" x14ac:dyDescent="0.3">
      <c r="B362" s="1" t="s">
        <v>13</v>
      </c>
    </row>
    <row r="363" spans="2:10" x14ac:dyDescent="0.3">
      <c r="B363" s="2" t="s">
        <v>84</v>
      </c>
      <c r="C363" s="2" t="s">
        <v>84</v>
      </c>
      <c r="D363" s="2" t="s">
        <v>163</v>
      </c>
      <c r="E363" s="2" t="s">
        <v>93</v>
      </c>
      <c r="F363" s="2" t="s">
        <v>86</v>
      </c>
      <c r="G363" s="2" t="s">
        <v>87</v>
      </c>
      <c r="H363" s="2" t="s">
        <v>88</v>
      </c>
    </row>
    <row r="364" spans="2:10" x14ac:dyDescent="0.3">
      <c r="B364" s="2" t="s">
        <v>84</v>
      </c>
      <c r="C364" s="2" t="s">
        <v>84</v>
      </c>
      <c r="D364" s="2" t="s">
        <v>84</v>
      </c>
      <c r="E364" s="2" t="s">
        <v>84</v>
      </c>
      <c r="F364" s="2" t="s">
        <v>84</v>
      </c>
      <c r="G364" s="2" t="s">
        <v>84</v>
      </c>
      <c r="H364" s="2" t="s">
        <v>84</v>
      </c>
    </row>
    <row r="365" spans="2:10" x14ac:dyDescent="0.3">
      <c r="B365" s="7" t="s">
        <v>94</v>
      </c>
      <c r="C365" s="7"/>
      <c r="D365" s="1"/>
      <c r="E365" s="1"/>
      <c r="F365" s="1"/>
    </row>
    <row r="366" spans="2:10" x14ac:dyDescent="0.3">
      <c r="C366" s="12" t="s">
        <v>119</v>
      </c>
      <c r="D366" s="12"/>
      <c r="E366" s="13"/>
      <c r="F366" s="13"/>
      <c r="G366" s="13"/>
    </row>
    <row r="367" spans="2:10" x14ac:dyDescent="0.3">
      <c r="D367" s="5" t="s">
        <v>120</v>
      </c>
      <c r="E367" s="5" t="s">
        <v>159</v>
      </c>
      <c r="F367" s="8">
        <v>200783.07037783021</v>
      </c>
      <c r="G367" s="8">
        <v>192997.73435464996</v>
      </c>
      <c r="H367" s="8">
        <v>236278.09518915994</v>
      </c>
    </row>
    <row r="368" spans="2:10" x14ac:dyDescent="0.3">
      <c r="D368" s="5" t="s">
        <v>121</v>
      </c>
      <c r="E368" s="5" t="s">
        <v>159</v>
      </c>
      <c r="F368" s="8">
        <v>18490.726075179999</v>
      </c>
      <c r="G368" s="8">
        <v>18891.749484480002</v>
      </c>
      <c r="H368" s="8">
        <v>24893.351198799999</v>
      </c>
    </row>
    <row r="369" spans="2:8" x14ac:dyDescent="0.3">
      <c r="C369" s="14" t="s">
        <v>122</v>
      </c>
      <c r="D369" s="14"/>
      <c r="E369" s="14" t="s">
        <v>84</v>
      </c>
      <c r="F369" s="15">
        <v>219273.7964530102</v>
      </c>
      <c r="G369" s="15">
        <v>211889.48383912997</v>
      </c>
      <c r="H369" s="15">
        <v>261171.44638795994</v>
      </c>
    </row>
    <row r="370" spans="2:8" x14ac:dyDescent="0.3">
      <c r="C370" s="12" t="s">
        <v>123</v>
      </c>
      <c r="D370" s="12"/>
      <c r="E370" s="13"/>
      <c r="F370" s="13"/>
      <c r="G370" s="13"/>
    </row>
    <row r="371" spans="2:8" ht="69" x14ac:dyDescent="0.3">
      <c r="D371" s="5" t="s">
        <v>124</v>
      </c>
      <c r="E371" s="5" t="s">
        <v>159</v>
      </c>
      <c r="H371" s="18">
        <v>1.59188</v>
      </c>
    </row>
    <row r="372" spans="2:8" x14ac:dyDescent="0.3">
      <c r="D372" s="5" t="s">
        <v>125</v>
      </c>
      <c r="E372" s="5" t="s">
        <v>159</v>
      </c>
      <c r="F372" s="8">
        <v>57132.835853410012</v>
      </c>
      <c r="G372" s="8">
        <v>57261.419834940003</v>
      </c>
      <c r="H372" s="8">
        <v>75790.794288320016</v>
      </c>
    </row>
    <row r="373" spans="2:8" x14ac:dyDescent="0.3">
      <c r="D373" s="5" t="s">
        <v>126</v>
      </c>
      <c r="E373" s="5" t="s">
        <v>159</v>
      </c>
      <c r="H373" s="9">
        <v>17.363274547279399</v>
      </c>
    </row>
    <row r="374" spans="2:8" ht="27.6" x14ac:dyDescent="0.3">
      <c r="D374" s="5" t="s">
        <v>128</v>
      </c>
      <c r="E374" s="5" t="s">
        <v>159</v>
      </c>
      <c r="F374" s="8">
        <v>12703.342761970001</v>
      </c>
      <c r="G374" s="8">
        <v>5018.604084659999</v>
      </c>
      <c r="H374" s="8">
        <v>19233.07061296</v>
      </c>
    </row>
    <row r="375" spans="2:8" x14ac:dyDescent="0.3">
      <c r="C375" s="14" t="s">
        <v>129</v>
      </c>
      <c r="D375" s="14"/>
      <c r="E375" s="14" t="s">
        <v>84</v>
      </c>
      <c r="F375" s="15">
        <v>69836.17861538002</v>
      </c>
      <c r="G375" s="15">
        <v>62280.023919600004</v>
      </c>
      <c r="H375" s="15">
        <v>95042.820055827309</v>
      </c>
    </row>
    <row r="376" spans="2:8" x14ac:dyDescent="0.3">
      <c r="B376" s="16" t="s">
        <v>135</v>
      </c>
      <c r="C376" s="16"/>
      <c r="D376" s="16"/>
      <c r="E376" s="16" t="s">
        <v>84</v>
      </c>
      <c r="F376" s="17">
        <v>289109.97506839025</v>
      </c>
      <c r="G376" s="17">
        <v>274169.50775872997</v>
      </c>
      <c r="H376" s="17">
        <v>356214.26644378726</v>
      </c>
    </row>
    <row r="377" spans="2:8" x14ac:dyDescent="0.3">
      <c r="B377" s="7" t="s">
        <v>98</v>
      </c>
      <c r="C377" s="7"/>
      <c r="D377" s="1"/>
      <c r="E377" s="1"/>
      <c r="F377" s="1"/>
    </row>
    <row r="378" spans="2:8" ht="27.6" x14ac:dyDescent="0.3">
      <c r="D378" s="5" t="s">
        <v>136</v>
      </c>
      <c r="E378" s="5" t="s">
        <v>159</v>
      </c>
      <c r="F378" s="8">
        <v>134.47835750000002</v>
      </c>
      <c r="G378" s="8">
        <v>103.44534</v>
      </c>
      <c r="H378" s="8">
        <v>121.36163999999999</v>
      </c>
    </row>
    <row r="379" spans="2:8" x14ac:dyDescent="0.3">
      <c r="B379" s="16" t="s">
        <v>137</v>
      </c>
      <c r="C379" s="16"/>
      <c r="D379" s="16"/>
      <c r="E379" s="16" t="s">
        <v>84</v>
      </c>
      <c r="F379" s="17">
        <v>134.47835750000002</v>
      </c>
      <c r="G379" s="17">
        <v>103.44534</v>
      </c>
      <c r="H379" s="17">
        <v>121.36163999999999</v>
      </c>
    </row>
    <row r="380" spans="2:8" x14ac:dyDescent="0.3">
      <c r="B380" s="7" t="s">
        <v>96</v>
      </c>
      <c r="C380" s="7"/>
      <c r="D380" s="1"/>
      <c r="E380" s="1"/>
      <c r="F380" s="1"/>
    </row>
    <row r="381" spans="2:8" x14ac:dyDescent="0.3">
      <c r="D381" s="5" t="s">
        <v>142</v>
      </c>
      <c r="E381" s="5" t="s">
        <v>159</v>
      </c>
      <c r="F381" s="8">
        <v>156349.70534597611</v>
      </c>
      <c r="G381" s="8">
        <v>138807.69934609829</v>
      </c>
      <c r="H381" s="8">
        <v>130074.43061916241</v>
      </c>
    </row>
    <row r="382" spans="2:8" x14ac:dyDescent="0.3">
      <c r="B382" s="16" t="s">
        <v>143</v>
      </c>
      <c r="C382" s="16"/>
      <c r="D382" s="16"/>
      <c r="E382" s="16" t="s">
        <v>84</v>
      </c>
      <c r="F382" s="17">
        <v>156349.70534597611</v>
      </c>
      <c r="G382" s="17">
        <v>138807.69934609829</v>
      </c>
      <c r="H382" s="17">
        <v>130074.43061916241</v>
      </c>
    </row>
    <row r="383" spans="2:8" x14ac:dyDescent="0.3">
      <c r="B383" s="10" t="str">
        <f>"Total"</f>
        <v>Total</v>
      </c>
      <c r="C383" s="10"/>
      <c r="D383" s="10"/>
      <c r="E383" s="10">
        <v>0</v>
      </c>
      <c r="F383" s="11">
        <v>445594.15877186635</v>
      </c>
      <c r="G383" s="11">
        <v>413080.65244482824</v>
      </c>
      <c r="H383" s="11">
        <v>486410.05870294967</v>
      </c>
    </row>
    <row r="384" spans="2:8" x14ac:dyDescent="0.3">
      <c r="B384" s="3" t="s">
        <v>162</v>
      </c>
    </row>
    <row r="388" spans="2:6" x14ac:dyDescent="0.3">
      <c r="B388" s="1" t="s">
        <v>14</v>
      </c>
    </row>
    <row r="389" spans="2:6" x14ac:dyDescent="0.3">
      <c r="B389" s="2" t="s">
        <v>164</v>
      </c>
      <c r="C389" s="2" t="s">
        <v>93</v>
      </c>
      <c r="D389" s="2" t="s">
        <v>86</v>
      </c>
      <c r="E389" s="2" t="s">
        <v>87</v>
      </c>
      <c r="F389" s="2" t="s">
        <v>88</v>
      </c>
    </row>
    <row r="390" spans="2:6" x14ac:dyDescent="0.3">
      <c r="B390" s="2" t="s">
        <v>84</v>
      </c>
      <c r="C390" s="2" t="s">
        <v>84</v>
      </c>
      <c r="D390" s="2" t="s">
        <v>84</v>
      </c>
      <c r="E390" s="2" t="s">
        <v>84</v>
      </c>
      <c r="F390" s="2" t="s">
        <v>84</v>
      </c>
    </row>
    <row r="391" spans="2:6" x14ac:dyDescent="0.3">
      <c r="B391" s="5" t="s">
        <v>165</v>
      </c>
      <c r="C391" s="5" t="s">
        <v>159</v>
      </c>
      <c r="D391" s="8">
        <v>4913.8176400000102</v>
      </c>
      <c r="E391" s="8">
        <v>1459.7463819999982</v>
      </c>
      <c r="F391" s="8">
        <v>840.40924219999795</v>
      </c>
    </row>
    <row r="392" spans="2:6" x14ac:dyDescent="0.3">
      <c r="B392" s="5" t="s">
        <v>166</v>
      </c>
      <c r="C392" s="5" t="s">
        <v>159</v>
      </c>
      <c r="D392" s="8">
        <v>52524.982536536474</v>
      </c>
      <c r="E392" s="8">
        <v>22659.302702523248</v>
      </c>
      <c r="F392" s="8">
        <v>27896.322127968499</v>
      </c>
    </row>
    <row r="393" spans="2:6" ht="27.6" x14ac:dyDescent="0.3">
      <c r="B393" s="5" t="s">
        <v>167</v>
      </c>
      <c r="C393" s="5" t="s">
        <v>159</v>
      </c>
      <c r="D393" s="8">
        <v>11601.025908471187</v>
      </c>
      <c r="E393" s="8">
        <v>10676.930402406681</v>
      </c>
      <c r="F393" s="8">
        <v>25528.756685545501</v>
      </c>
    </row>
    <row r="394" spans="2:6" x14ac:dyDescent="0.3">
      <c r="B394" s="5" t="s">
        <v>168</v>
      </c>
      <c r="C394" s="5" t="s">
        <v>159</v>
      </c>
      <c r="D394" s="8">
        <v>204850.7058400026</v>
      </c>
      <c r="E394" s="8">
        <v>207639.21907408006</v>
      </c>
      <c r="F394" s="8">
        <v>55254.014013621098</v>
      </c>
    </row>
    <row r="395" spans="2:6" ht="27.6" x14ac:dyDescent="0.3">
      <c r="B395" s="5" t="s">
        <v>169</v>
      </c>
      <c r="C395" s="5" t="s">
        <v>159</v>
      </c>
      <c r="D395" s="8">
        <v>190.899023</v>
      </c>
      <c r="E395" s="8">
        <v>183.24822752599999</v>
      </c>
      <c r="F395" s="8">
        <v>209.81475800000001</v>
      </c>
    </row>
    <row r="396" spans="2:6" ht="27.6" x14ac:dyDescent="0.3">
      <c r="B396" s="5" t="s">
        <v>170</v>
      </c>
      <c r="C396" s="5" t="s">
        <v>159</v>
      </c>
      <c r="D396" s="8">
        <v>342114.38093316351</v>
      </c>
      <c r="E396" s="8">
        <v>345234.61230478954</v>
      </c>
      <c r="F396" s="8">
        <v>232952.15233321101</v>
      </c>
    </row>
    <row r="397" spans="2:6" ht="41.4" x14ac:dyDescent="0.3">
      <c r="B397" s="5" t="s">
        <v>171</v>
      </c>
      <c r="C397" s="5" t="s">
        <v>159</v>
      </c>
      <c r="D397" s="8">
        <v>43217.359375419248</v>
      </c>
      <c r="E397" s="8">
        <v>37180.453257072892</v>
      </c>
      <c r="F397" s="8">
        <v>35521.464059702303</v>
      </c>
    </row>
    <row r="398" spans="2:6" ht="27.6" x14ac:dyDescent="0.3">
      <c r="B398" s="5" t="s">
        <v>172</v>
      </c>
      <c r="C398" s="5" t="s">
        <v>159</v>
      </c>
      <c r="D398" s="8">
        <v>5720.5053928620891</v>
      </c>
      <c r="E398" s="8">
        <v>4782.6000148519788</v>
      </c>
    </row>
    <row r="399" spans="2:6" x14ac:dyDescent="0.3">
      <c r="B399" s="10" t="str">
        <f>"Total"</f>
        <v>Total</v>
      </c>
      <c r="C399" s="10">
        <v>0</v>
      </c>
      <c r="D399" s="11">
        <v>665133.6766494551</v>
      </c>
      <c r="E399" s="11">
        <v>629816.11236525036</v>
      </c>
      <c r="F399" s="11">
        <v>378202.93322024838</v>
      </c>
    </row>
    <row r="400" spans="2:6" x14ac:dyDescent="0.3">
      <c r="B400" s="3" t="s">
        <v>84</v>
      </c>
    </row>
    <row r="404" spans="2:5" x14ac:dyDescent="0.3">
      <c r="B404" s="1" t="s">
        <v>15</v>
      </c>
    </row>
    <row r="405" spans="2:5" x14ac:dyDescent="0.3">
      <c r="B405" s="2" t="s">
        <v>149</v>
      </c>
      <c r="C405" s="2" t="s">
        <v>173</v>
      </c>
      <c r="D405" s="2" t="s">
        <v>3</v>
      </c>
      <c r="E405" s="2" t="s">
        <v>150</v>
      </c>
    </row>
    <row r="406" spans="2:5" x14ac:dyDescent="0.3">
      <c r="B406" s="2" t="s">
        <v>84</v>
      </c>
      <c r="C406" s="2" t="s">
        <v>159</v>
      </c>
      <c r="D406" s="2" t="s">
        <v>89</v>
      </c>
      <c r="E406" s="2" t="s">
        <v>174</v>
      </c>
    </row>
    <row r="407" spans="2:5" x14ac:dyDescent="0.3">
      <c r="B407" s="5" t="s">
        <v>86</v>
      </c>
      <c r="C407" s="8">
        <v>1233730.4087007574</v>
      </c>
      <c r="D407" s="8">
        <v>1620535</v>
      </c>
      <c r="E407" s="19">
        <v>0.7613105602166923</v>
      </c>
    </row>
    <row r="408" spans="2:5" x14ac:dyDescent="0.3">
      <c r="B408" s="5" t="s">
        <v>87</v>
      </c>
      <c r="C408" s="8">
        <v>1202400.8396430588</v>
      </c>
      <c r="D408" s="8">
        <v>1562516</v>
      </c>
      <c r="E408" s="19">
        <v>0.76952865739810594</v>
      </c>
    </row>
    <row r="409" spans="2:5" x14ac:dyDescent="0.3">
      <c r="B409" s="5" t="s">
        <v>88</v>
      </c>
      <c r="C409" s="8">
        <v>1163635.3350897648</v>
      </c>
      <c r="D409" s="8">
        <v>1560957.5899999999</v>
      </c>
      <c r="E409" s="19">
        <v>0.74546249209100224</v>
      </c>
    </row>
    <row r="410" spans="2:5" x14ac:dyDescent="0.3">
      <c r="B410" s="4"/>
      <c r="C410" s="4"/>
      <c r="D410" s="4"/>
      <c r="E410" s="4"/>
    </row>
    <row r="411" spans="2:5" x14ac:dyDescent="0.3">
      <c r="B411" s="3" t="s">
        <v>84</v>
      </c>
    </row>
    <row r="415" spans="2:5" x14ac:dyDescent="0.3">
      <c r="B415" s="1" t="s">
        <v>16</v>
      </c>
    </row>
    <row r="416" spans="2:5" x14ac:dyDescent="0.3">
      <c r="B416" s="2" t="s">
        <v>149</v>
      </c>
      <c r="C416" s="2" t="s">
        <v>173</v>
      </c>
      <c r="D416" s="2" t="s">
        <v>152</v>
      </c>
      <c r="E416" s="2" t="s">
        <v>150</v>
      </c>
    </row>
    <row r="417" spans="2:5" x14ac:dyDescent="0.3">
      <c r="B417" s="2" t="s">
        <v>84</v>
      </c>
      <c r="C417" s="2" t="s">
        <v>159</v>
      </c>
      <c r="D417" s="2" t="s">
        <v>153</v>
      </c>
      <c r="E417" s="2" t="s">
        <v>175</v>
      </c>
    </row>
    <row r="418" spans="2:5" x14ac:dyDescent="0.3">
      <c r="B418" s="5" t="s">
        <v>86</v>
      </c>
      <c r="C418" s="8">
        <v>1233730.4087007574</v>
      </c>
      <c r="D418" s="8">
        <v>27459975</v>
      </c>
      <c r="E418" s="18">
        <v>4.4928315073147644E-2</v>
      </c>
    </row>
    <row r="419" spans="2:5" x14ac:dyDescent="0.3">
      <c r="B419" s="5" t="s">
        <v>87</v>
      </c>
      <c r="C419" s="8">
        <v>1202400.8396430588</v>
      </c>
      <c r="D419" s="8">
        <v>26529722</v>
      </c>
      <c r="E419" s="18">
        <v>4.5322783240738775E-2</v>
      </c>
    </row>
    <row r="420" spans="2:5" x14ac:dyDescent="0.3">
      <c r="B420" s="5" t="s">
        <v>88</v>
      </c>
      <c r="C420" s="8">
        <v>1163635.3350897648</v>
      </c>
      <c r="D420" s="8">
        <v>26597903</v>
      </c>
      <c r="E420" s="18">
        <v>4.3749138234309856E-2</v>
      </c>
    </row>
    <row r="421" spans="2:5" x14ac:dyDescent="0.3">
      <c r="B421" s="4"/>
      <c r="C421" s="4"/>
      <c r="D421" s="4"/>
      <c r="E421" s="4"/>
    </row>
    <row r="422" spans="2:5" x14ac:dyDescent="0.3">
      <c r="B422" s="3" t="s">
        <v>84</v>
      </c>
    </row>
    <row r="426" spans="2:5" x14ac:dyDescent="0.3">
      <c r="B426" s="1" t="s">
        <v>17</v>
      </c>
    </row>
    <row r="427" spans="2:5" x14ac:dyDescent="0.3">
      <c r="B427" s="2" t="s">
        <v>149</v>
      </c>
      <c r="C427" s="2" t="s">
        <v>173</v>
      </c>
      <c r="D427" s="2" t="s">
        <v>155</v>
      </c>
      <c r="E427" s="2" t="s">
        <v>150</v>
      </c>
    </row>
    <row r="428" spans="2:5" x14ac:dyDescent="0.3">
      <c r="B428" s="2" t="s">
        <v>84</v>
      </c>
      <c r="C428" s="2" t="s">
        <v>159</v>
      </c>
      <c r="D428" s="2" t="s">
        <v>153</v>
      </c>
      <c r="E428" s="2" t="s">
        <v>175</v>
      </c>
    </row>
    <row r="429" spans="2:5" x14ac:dyDescent="0.3">
      <c r="B429" s="5" t="s">
        <v>86</v>
      </c>
      <c r="C429" s="8">
        <v>1233730.4087007574</v>
      </c>
      <c r="D429" s="8">
        <v>26392993</v>
      </c>
      <c r="E429" s="18">
        <v>4.6744619251812683E-2</v>
      </c>
    </row>
    <row r="430" spans="2:5" x14ac:dyDescent="0.3">
      <c r="B430" s="5" t="s">
        <v>87</v>
      </c>
      <c r="C430" s="8">
        <v>1202400.8396430588</v>
      </c>
      <c r="D430" s="8">
        <v>24347063</v>
      </c>
      <c r="E430" s="18">
        <v>4.9385868005642354E-2</v>
      </c>
    </row>
    <row r="431" spans="2:5" x14ac:dyDescent="0.3">
      <c r="B431" s="5" t="s">
        <v>88</v>
      </c>
      <c r="C431" s="8">
        <v>1163635.3350897648</v>
      </c>
      <c r="D431" s="8">
        <v>22983577.210000001</v>
      </c>
      <c r="E431" s="18">
        <v>5.0628991494999956E-2</v>
      </c>
    </row>
    <row r="432" spans="2:5" x14ac:dyDescent="0.3">
      <c r="B432" s="4"/>
      <c r="C432" s="4"/>
      <c r="D432" s="4"/>
      <c r="E432" s="4"/>
    </row>
    <row r="433" spans="2:11" x14ac:dyDescent="0.3">
      <c r="B433" s="3" t="s">
        <v>84</v>
      </c>
    </row>
    <row r="437" spans="2:11" x14ac:dyDescent="0.3">
      <c r="B437" s="1" t="s">
        <v>18</v>
      </c>
    </row>
    <row r="438" spans="2:11" ht="27.6" x14ac:dyDescent="0.3">
      <c r="B438" s="2" t="s">
        <v>84</v>
      </c>
      <c r="C438" s="2" t="s">
        <v>84</v>
      </c>
      <c r="D438" s="2" t="s">
        <v>176</v>
      </c>
      <c r="E438" s="2" t="s">
        <v>177</v>
      </c>
      <c r="F438" s="2" t="s">
        <v>178</v>
      </c>
      <c r="G438" s="2" t="s">
        <v>179</v>
      </c>
      <c r="H438" s="2" t="s">
        <v>180</v>
      </c>
      <c r="I438" s="2" t="s">
        <v>181</v>
      </c>
      <c r="J438" s="2" t="s">
        <v>182</v>
      </c>
      <c r="K438" s="2" t="s">
        <v>183</v>
      </c>
    </row>
    <row r="439" spans="2:11" x14ac:dyDescent="0.3">
      <c r="B439" s="2" t="s">
        <v>84</v>
      </c>
      <c r="C439" s="2" t="s">
        <v>84</v>
      </c>
      <c r="D439" s="2" t="s">
        <v>84</v>
      </c>
      <c r="E439" s="2" t="s">
        <v>184</v>
      </c>
      <c r="F439" s="2" t="s">
        <v>184</v>
      </c>
      <c r="G439" s="2" t="s">
        <v>184</v>
      </c>
      <c r="H439" s="2" t="s">
        <v>184</v>
      </c>
      <c r="I439" s="2" t="s">
        <v>184</v>
      </c>
      <c r="J439" s="2" t="s">
        <v>184</v>
      </c>
      <c r="K439" s="2" t="s">
        <v>184</v>
      </c>
    </row>
    <row r="440" spans="2:11" x14ac:dyDescent="0.3">
      <c r="B440" s="7" t="s">
        <v>86</v>
      </c>
      <c r="C440" s="1"/>
      <c r="D440" s="1"/>
      <c r="E440" s="1"/>
      <c r="F440" s="1"/>
      <c r="G440" s="1"/>
      <c r="H440" s="1"/>
      <c r="I440" s="1"/>
    </row>
    <row r="441" spans="2:11" x14ac:dyDescent="0.3">
      <c r="C441" s="12" t="s">
        <v>94</v>
      </c>
      <c r="D441" s="13"/>
      <c r="E441" s="13"/>
      <c r="F441" s="13"/>
      <c r="G441" s="13"/>
      <c r="H441" s="13"/>
      <c r="I441" s="13"/>
      <c r="J441" s="13"/>
    </row>
    <row r="442" spans="2:11" x14ac:dyDescent="0.3">
      <c r="D442" s="5" t="s">
        <v>131</v>
      </c>
      <c r="E442" s="8">
        <v>379.39196136132114</v>
      </c>
      <c r="F442" s="8">
        <v>2041.2712999688504</v>
      </c>
      <c r="G442" s="19">
        <v>0.51585709730845541</v>
      </c>
      <c r="H442" s="8">
        <v>404.89960648618023</v>
      </c>
      <c r="I442" s="22">
        <v>4.2891005153550302E-5</v>
      </c>
      <c r="J442" s="18">
        <v>1.6328506468446278E-2</v>
      </c>
      <c r="K442" s="9">
        <v>70.996426429462929</v>
      </c>
    </row>
    <row r="443" spans="2:11" x14ac:dyDescent="0.3">
      <c r="D443" s="5" t="s">
        <v>125</v>
      </c>
      <c r="E443" s="9">
        <v>60.810608334380099</v>
      </c>
      <c r="F443" s="8">
        <v>106.90858066017002</v>
      </c>
      <c r="G443" s="8">
        <v>22126.026898841625</v>
      </c>
      <c r="H443" s="8">
        <v>185.51742450418863</v>
      </c>
      <c r="I443" s="23">
        <v>8.933884706453947E-3</v>
      </c>
      <c r="J443" s="18">
        <v>1.2495258261699163E-2</v>
      </c>
      <c r="K443" s="18">
        <v>7.5825101180306422</v>
      </c>
    </row>
    <row r="444" spans="2:11" ht="27.6" x14ac:dyDescent="0.3">
      <c r="D444" s="5" t="s">
        <v>128</v>
      </c>
      <c r="E444" s="9">
        <v>37.688126011705002</v>
      </c>
      <c r="F444" s="9">
        <v>68.321921889219979</v>
      </c>
      <c r="G444" s="18">
        <v>4.8933241497422411E-2</v>
      </c>
      <c r="H444" s="8">
        <v>457.44609108954836</v>
      </c>
      <c r="I444" s="22">
        <v>5.5478688985954118E-5</v>
      </c>
      <c r="J444" s="23">
        <v>4.3121017828706403E-3</v>
      </c>
      <c r="K444" s="18">
        <v>4.9372358496390003</v>
      </c>
    </row>
    <row r="445" spans="2:11" x14ac:dyDescent="0.3">
      <c r="D445" s="5" t="s">
        <v>120</v>
      </c>
      <c r="E445" s="8">
        <v>891.01377475194727</v>
      </c>
      <c r="F445" s="8">
        <v>2032.9237720907456</v>
      </c>
      <c r="G445" s="18">
        <v>1.4152625666415541</v>
      </c>
      <c r="H445" s="8">
        <v>5337.9334682834315</v>
      </c>
      <c r="I445" s="23">
        <v>3.020195201187831E-3</v>
      </c>
      <c r="J445" s="18">
        <v>3.0409312373964568E-2</v>
      </c>
      <c r="K445" s="8">
        <v>122.4846279994464</v>
      </c>
    </row>
    <row r="446" spans="2:11" x14ac:dyDescent="0.3">
      <c r="D446" s="5" t="s">
        <v>121</v>
      </c>
      <c r="E446" s="18">
        <v>9.0109219200000007E-2</v>
      </c>
      <c r="F446" s="19">
        <v>0.21649617600000001</v>
      </c>
      <c r="G446" s="24">
        <v>2.3008744705427321E-4</v>
      </c>
      <c r="H446" s="8">
        <v>108.55431581814392</v>
      </c>
      <c r="I446" s="23">
        <v>1.1192067248971575E-3</v>
      </c>
      <c r="J446" s="18">
        <v>5.7978732755438321E-2</v>
      </c>
      <c r="K446" s="18">
        <v>2.0008810719999999E-2</v>
      </c>
    </row>
    <row r="447" spans="2:11" x14ac:dyDescent="0.3">
      <c r="C447" s="14" t="s">
        <v>135</v>
      </c>
      <c r="D447" s="14"/>
      <c r="E447" s="15">
        <v>1368.9945796785535</v>
      </c>
      <c r="F447" s="15">
        <v>4249.6420707849857</v>
      </c>
      <c r="G447" s="15">
        <v>22128.00718183452</v>
      </c>
      <c r="H447" s="15">
        <v>6494.3509061814921</v>
      </c>
      <c r="I447" s="25">
        <v>1.3171656326678442E-2</v>
      </c>
      <c r="J447" s="26">
        <v>0.12152391164241896</v>
      </c>
      <c r="K447" s="15">
        <v>206.02080920729895</v>
      </c>
    </row>
    <row r="448" spans="2:11" x14ac:dyDescent="0.3">
      <c r="C448" s="12" t="s">
        <v>95</v>
      </c>
      <c r="D448" s="13"/>
      <c r="E448" s="13"/>
      <c r="F448" s="13"/>
      <c r="G448" s="13"/>
      <c r="H448" s="13"/>
      <c r="I448" s="13"/>
      <c r="J448" s="13"/>
    </row>
    <row r="449" spans="2:11" x14ac:dyDescent="0.3">
      <c r="D449" s="5" t="s">
        <v>138</v>
      </c>
      <c r="E449" s="8">
        <v>466.28276113413375</v>
      </c>
      <c r="F449" s="8">
        <v>3480.9050299361597</v>
      </c>
      <c r="G449" s="19">
        <v>0.65089150344422386</v>
      </c>
      <c r="H449" s="8">
        <v>3259.3910164094264</v>
      </c>
      <c r="I449" s="24">
        <v>4.3559798600477465E-4</v>
      </c>
      <c r="J449" s="18">
        <v>5.1535664707242794E-2</v>
      </c>
      <c r="K449" s="8">
        <v>121.10400672354706</v>
      </c>
    </row>
    <row r="450" spans="2:11" x14ac:dyDescent="0.3">
      <c r="D450" s="5" t="s">
        <v>139</v>
      </c>
      <c r="E450" s="8">
        <v>130.19783315885229</v>
      </c>
      <c r="F450" s="8">
        <v>250.16730670791614</v>
      </c>
      <c r="G450" s="19">
        <v>0.23351251412262042</v>
      </c>
      <c r="H450" s="8">
        <v>4151.3159992872897</v>
      </c>
      <c r="I450" s="24">
        <v>7.505634238528378E-4</v>
      </c>
      <c r="J450" s="19">
        <v>0.22362543940363169</v>
      </c>
      <c r="K450" s="9">
        <v>17.08341828239238</v>
      </c>
    </row>
    <row r="451" spans="2:11" x14ac:dyDescent="0.3">
      <c r="D451" s="5" t="s">
        <v>140</v>
      </c>
      <c r="E451" s="8">
        <v>727.38543204813686</v>
      </c>
      <c r="F451" s="8">
        <v>4333.3643338781458</v>
      </c>
      <c r="G451" s="19">
        <v>0.90297870529076629</v>
      </c>
      <c r="H451" s="8">
        <v>4087.1834259654638</v>
      </c>
      <c r="I451" s="24">
        <v>5.1373234718683227E-4</v>
      </c>
      <c r="J451" s="18">
        <v>7.5310814167242779E-2</v>
      </c>
      <c r="K451" s="8">
        <v>148.37392965851311</v>
      </c>
    </row>
    <row r="452" spans="2:11" x14ac:dyDescent="0.3">
      <c r="C452" s="14" t="s">
        <v>141</v>
      </c>
      <c r="D452" s="14"/>
      <c r="E452" s="15">
        <v>1323.866026341123</v>
      </c>
      <c r="F452" s="15">
        <v>8064.4366705222219</v>
      </c>
      <c r="G452" s="25">
        <v>1.7873827228576107</v>
      </c>
      <c r="H452" s="15">
        <v>11497.890441662181</v>
      </c>
      <c r="I452" s="27">
        <v>1.6998937570444448E-3</v>
      </c>
      <c r="J452" s="26">
        <v>0.35047191827811724</v>
      </c>
      <c r="K452" s="15">
        <v>286.56135466445255</v>
      </c>
    </row>
    <row r="453" spans="2:11" x14ac:dyDescent="0.3">
      <c r="C453" s="12" t="s">
        <v>96</v>
      </c>
      <c r="D453" s="13"/>
      <c r="E453" s="13"/>
      <c r="F453" s="13"/>
      <c r="G453" s="13"/>
      <c r="H453" s="13"/>
      <c r="I453" s="13"/>
      <c r="J453" s="13"/>
    </row>
    <row r="454" spans="2:11" x14ac:dyDescent="0.3">
      <c r="D454" s="5" t="s">
        <v>142</v>
      </c>
      <c r="E454" s="8">
        <v>290.8572952171105</v>
      </c>
      <c r="F454" s="8">
        <v>654.71752856276657</v>
      </c>
      <c r="G454" s="19">
        <v>0.25924065793917489</v>
      </c>
      <c r="H454" s="9">
        <v>51.967625538356934</v>
      </c>
      <c r="I454" s="22">
        <v>7.0176053305963878E-5</v>
      </c>
      <c r="J454" s="24">
        <v>4.9784455652277404E-4</v>
      </c>
      <c r="K454" s="9">
        <v>51.680246998147339</v>
      </c>
    </row>
    <row r="455" spans="2:11" x14ac:dyDescent="0.3">
      <c r="C455" s="14" t="s">
        <v>143</v>
      </c>
      <c r="D455" s="14"/>
      <c r="E455" s="15">
        <v>290.8572952171105</v>
      </c>
      <c r="F455" s="15">
        <v>654.71752856276657</v>
      </c>
      <c r="G455" s="26">
        <v>0.25924065793917489</v>
      </c>
      <c r="H455" s="28">
        <v>51.967625538356934</v>
      </c>
      <c r="I455" s="29">
        <v>7.0176053305963878E-5</v>
      </c>
      <c r="J455" s="30">
        <v>4.9784455652277404E-4</v>
      </c>
      <c r="K455" s="28">
        <v>51.680246998147339</v>
      </c>
    </row>
    <row r="456" spans="2:11" x14ac:dyDescent="0.3">
      <c r="B456" s="16" t="s">
        <v>185</v>
      </c>
      <c r="C456" s="16"/>
      <c r="D456" s="16"/>
      <c r="E456" s="17">
        <v>2983.7179012367869</v>
      </c>
      <c r="F456" s="17">
        <v>12968.796269869974</v>
      </c>
      <c r="G456" s="17">
        <v>22130.053805215317</v>
      </c>
      <c r="H456" s="17">
        <v>18044.208973382028</v>
      </c>
      <c r="I456" s="31">
        <v>1.4941726137028851E-2</v>
      </c>
      <c r="J456" s="32">
        <v>0.47249367447705903</v>
      </c>
      <c r="K456" s="17">
        <v>544.26241086989887</v>
      </c>
    </row>
    <row r="457" spans="2:11" x14ac:dyDescent="0.3">
      <c r="B457" s="10" t="str">
        <f>"Total"</f>
        <v>Total</v>
      </c>
      <c r="C457" s="10"/>
      <c r="D457" s="10"/>
      <c r="E457" s="11">
        <v>2983.7179012367869</v>
      </c>
      <c r="F457" s="11">
        <v>12968.796269869974</v>
      </c>
      <c r="G457" s="11">
        <v>22130.053805215313</v>
      </c>
      <c r="H457" s="11">
        <v>18044.208973382028</v>
      </c>
      <c r="I457" s="33">
        <v>1.4941726137028851E-2</v>
      </c>
      <c r="J457" s="34">
        <v>0.47249367447705903</v>
      </c>
      <c r="K457" s="11">
        <v>544.26241086989887</v>
      </c>
    </row>
    <row r="458" spans="2:11" x14ac:dyDescent="0.3">
      <c r="B458" s="3" t="s">
        <v>84</v>
      </c>
    </row>
    <row r="462" spans="2:11" x14ac:dyDescent="0.3">
      <c r="B462" s="1" t="s">
        <v>18</v>
      </c>
    </row>
    <row r="463" spans="2:11" x14ac:dyDescent="0.3">
      <c r="B463" s="2" t="s">
        <v>176</v>
      </c>
      <c r="C463" s="2" t="s">
        <v>86</v>
      </c>
      <c r="D463" s="2" t="s">
        <v>87</v>
      </c>
      <c r="E463" s="2" t="s">
        <v>88</v>
      </c>
    </row>
    <row r="464" spans="2:11" x14ac:dyDescent="0.3">
      <c r="B464" s="2" t="s">
        <v>84</v>
      </c>
      <c r="C464" s="2" t="s">
        <v>184</v>
      </c>
      <c r="D464" s="2" t="s">
        <v>184</v>
      </c>
      <c r="E464" s="2" t="s">
        <v>184</v>
      </c>
    </row>
    <row r="465" spans="2:6" x14ac:dyDescent="0.3">
      <c r="B465" s="5" t="s">
        <v>177</v>
      </c>
      <c r="C465" s="8">
        <v>2983.717901236786</v>
      </c>
      <c r="D465" s="8">
        <v>3730.5296390172889</v>
      </c>
      <c r="E465" s="8">
        <v>3435.7934668403896</v>
      </c>
    </row>
    <row r="466" spans="2:6" ht="27.6" x14ac:dyDescent="0.3">
      <c r="B466" s="5" t="s">
        <v>178</v>
      </c>
      <c r="C466" s="8">
        <v>12968.796269869967</v>
      </c>
      <c r="D466" s="8">
        <v>13574.582376188413</v>
      </c>
      <c r="E466" s="8">
        <v>11455.692662236715</v>
      </c>
    </row>
    <row r="467" spans="2:6" x14ac:dyDescent="0.3">
      <c r="B467" s="5" t="s">
        <v>179</v>
      </c>
      <c r="C467" s="8">
        <v>22130.053805215299</v>
      </c>
      <c r="D467" s="8">
        <v>20928.646509947241</v>
      </c>
      <c r="E467" s="8">
        <v>26161.956808767442</v>
      </c>
    </row>
    <row r="468" spans="2:6" ht="27.6" x14ac:dyDescent="0.3">
      <c r="B468" s="5" t="s">
        <v>180</v>
      </c>
      <c r="C468" s="8">
        <v>18044.208973382039</v>
      </c>
      <c r="D468" s="8">
        <v>15441.864848492396</v>
      </c>
      <c r="E468" s="8">
        <v>12976.05816571005</v>
      </c>
    </row>
    <row r="469" spans="2:6" x14ac:dyDescent="0.3">
      <c r="B469" s="5" t="s">
        <v>181</v>
      </c>
      <c r="C469" s="18">
        <v>1.4941726137028854E-2</v>
      </c>
      <c r="D469" s="18">
        <v>1.4626820688095813E-2</v>
      </c>
      <c r="E469" s="18">
        <v>2.1446985252670161E-2</v>
      </c>
    </row>
    <row r="470" spans="2:6" x14ac:dyDescent="0.3">
      <c r="B470" s="5" t="s">
        <v>182</v>
      </c>
      <c r="C470" s="19">
        <v>0.4724936744770592</v>
      </c>
      <c r="D470" s="19">
        <v>0.37964049717588716</v>
      </c>
      <c r="E470" s="19">
        <v>0.24817885225631767</v>
      </c>
    </row>
    <row r="471" spans="2:6" ht="27.6" x14ac:dyDescent="0.3">
      <c r="B471" s="5" t="s">
        <v>183</v>
      </c>
      <c r="C471" s="8">
        <v>544.26241086989876</v>
      </c>
      <c r="D471" s="8">
        <v>545.34093751055764</v>
      </c>
      <c r="E471" s="8">
        <v>432.9377714320097</v>
      </c>
    </row>
    <row r="472" spans="2:6" x14ac:dyDescent="0.3">
      <c r="B472" s="4"/>
      <c r="C472" s="4"/>
      <c r="D472" s="4"/>
      <c r="E472" s="4"/>
    </row>
    <row r="473" spans="2:6" x14ac:dyDescent="0.3">
      <c r="B473" s="3" t="s">
        <v>84</v>
      </c>
    </row>
    <row r="477" spans="2:6" x14ac:dyDescent="0.3">
      <c r="B477" s="1" t="s">
        <v>19</v>
      </c>
    </row>
    <row r="478" spans="2:6" x14ac:dyDescent="0.3">
      <c r="B478" s="2" t="s">
        <v>186</v>
      </c>
      <c r="C478" s="2" t="s">
        <v>93</v>
      </c>
      <c r="D478" s="2" t="s">
        <v>86</v>
      </c>
      <c r="E478" s="2" t="s">
        <v>87</v>
      </c>
      <c r="F478" s="2" t="s">
        <v>88</v>
      </c>
    </row>
    <row r="479" spans="2:6" ht="27.6" x14ac:dyDescent="0.3">
      <c r="B479" s="5" t="s">
        <v>187</v>
      </c>
      <c r="C479" s="5" t="s">
        <v>188</v>
      </c>
      <c r="D479" s="8">
        <v>49840.827703543371</v>
      </c>
      <c r="E479" s="8">
        <v>52530.717336297115</v>
      </c>
      <c r="F479" s="8">
        <v>46574.058863900194</v>
      </c>
    </row>
    <row r="480" spans="2:6" x14ac:dyDescent="0.3">
      <c r="B480" s="5" t="s">
        <v>152</v>
      </c>
      <c r="C480" s="5" t="s">
        <v>153</v>
      </c>
      <c r="D480" s="8">
        <v>27459974.999999996</v>
      </c>
      <c r="E480" s="8">
        <v>26529722</v>
      </c>
      <c r="F480" s="8">
        <v>26597903.000000004</v>
      </c>
    </row>
    <row r="481" spans="2:6" x14ac:dyDescent="0.3">
      <c r="B481" s="5" t="s">
        <v>150</v>
      </c>
      <c r="C481" s="5" t="s">
        <v>189</v>
      </c>
      <c r="D481" s="23">
        <v>1.815035436250156E-3</v>
      </c>
      <c r="E481" s="23">
        <v>1.9800704031612965E-3</v>
      </c>
      <c r="F481" s="23">
        <v>1.7510425112799376E-3</v>
      </c>
    </row>
    <row r="482" spans="2:6" x14ac:dyDescent="0.3">
      <c r="B482" s="4"/>
      <c r="C482" s="4"/>
      <c r="D482" s="4"/>
      <c r="E482" s="4"/>
      <c r="F482" s="4"/>
    </row>
    <row r="483" spans="2:6" x14ac:dyDescent="0.3">
      <c r="B483" s="3" t="s">
        <v>84</v>
      </c>
    </row>
    <row r="487" spans="2:6" x14ac:dyDescent="0.3">
      <c r="B487" s="1" t="s">
        <v>20</v>
      </c>
    </row>
    <row r="488" spans="2:6" x14ac:dyDescent="0.3">
      <c r="B488" s="2" t="s">
        <v>186</v>
      </c>
      <c r="C488" s="2" t="s">
        <v>93</v>
      </c>
      <c r="D488" s="2" t="s">
        <v>86</v>
      </c>
      <c r="E488" s="2" t="s">
        <v>87</v>
      </c>
      <c r="F488" s="2" t="s">
        <v>88</v>
      </c>
    </row>
    <row r="489" spans="2:6" ht="41.4" x14ac:dyDescent="0.3">
      <c r="B489" s="5" t="s">
        <v>190</v>
      </c>
      <c r="C489" s="5" t="s">
        <v>188</v>
      </c>
      <c r="D489" s="8">
        <v>21588.208862176627</v>
      </c>
      <c r="E489" s="8">
        <v>22469.862383819705</v>
      </c>
      <c r="F489" s="8">
        <v>17285.030036732936</v>
      </c>
    </row>
    <row r="490" spans="2:6" x14ac:dyDescent="0.3">
      <c r="B490" s="5" t="s">
        <v>152</v>
      </c>
      <c r="C490" s="5" t="s">
        <v>153</v>
      </c>
      <c r="D490" s="8">
        <v>27459974.999999996</v>
      </c>
      <c r="E490" s="8">
        <v>26529722</v>
      </c>
      <c r="F490" s="8">
        <v>26597903.000000004</v>
      </c>
    </row>
    <row r="491" spans="2:6" x14ac:dyDescent="0.3">
      <c r="B491" s="5" t="s">
        <v>150</v>
      </c>
      <c r="C491" s="5" t="s">
        <v>189</v>
      </c>
      <c r="D491" s="24">
        <v>7.8617001152319439E-4</v>
      </c>
      <c r="E491" s="24">
        <v>8.4696938715828627E-4</v>
      </c>
      <c r="F491" s="24">
        <v>6.4986439106620296E-4</v>
      </c>
    </row>
    <row r="492" spans="2:6" x14ac:dyDescent="0.3">
      <c r="B492" s="4"/>
      <c r="C492" s="4"/>
      <c r="D492" s="4"/>
      <c r="E492" s="4"/>
      <c r="F492" s="4"/>
    </row>
    <row r="493" spans="2:6" x14ac:dyDescent="0.3">
      <c r="B493" s="3" t="s">
        <v>84</v>
      </c>
    </row>
    <row r="497" spans="2:6" x14ac:dyDescent="0.3">
      <c r="B497" s="1" t="s">
        <v>21</v>
      </c>
    </row>
    <row r="498" spans="2:6" x14ac:dyDescent="0.3">
      <c r="B498" s="2" t="s">
        <v>186</v>
      </c>
      <c r="C498" s="2" t="s">
        <v>93</v>
      </c>
      <c r="D498" s="2" t="s">
        <v>86</v>
      </c>
      <c r="E498" s="2" t="s">
        <v>87</v>
      </c>
      <c r="F498" s="2" t="s">
        <v>88</v>
      </c>
    </row>
    <row r="499" spans="2:6" ht="27.6" x14ac:dyDescent="0.3">
      <c r="B499" s="5" t="s">
        <v>191</v>
      </c>
      <c r="C499" s="5" t="s">
        <v>188</v>
      </c>
      <c r="D499" s="8">
        <v>1678.8755714285712</v>
      </c>
      <c r="E499" s="8">
        <v>2344.1685060501259</v>
      </c>
      <c r="F499" s="8">
        <v>1840.2779714285687</v>
      </c>
    </row>
    <row r="500" spans="2:6" x14ac:dyDescent="0.3">
      <c r="B500" s="5" t="s">
        <v>152</v>
      </c>
      <c r="C500" s="5" t="s">
        <v>153</v>
      </c>
      <c r="D500" s="8">
        <v>27459974.999999996</v>
      </c>
      <c r="E500" s="8">
        <v>26529722</v>
      </c>
      <c r="F500" s="8">
        <v>26597903.000000004</v>
      </c>
    </row>
    <row r="501" spans="2:6" x14ac:dyDescent="0.3">
      <c r="B501" s="5" t="s">
        <v>150</v>
      </c>
      <c r="C501" s="5" t="s">
        <v>189</v>
      </c>
      <c r="D501" s="22">
        <v>6.1139005823150662E-5</v>
      </c>
      <c r="E501" s="22">
        <v>8.836008556931452E-5</v>
      </c>
      <c r="F501" s="22">
        <v>6.9188836857874409E-5</v>
      </c>
    </row>
    <row r="502" spans="2:6" x14ac:dyDescent="0.3">
      <c r="B502" s="4"/>
      <c r="C502" s="4"/>
      <c r="D502" s="4"/>
      <c r="E502" s="4"/>
      <c r="F502" s="4"/>
    </row>
    <row r="503" spans="2:6" x14ac:dyDescent="0.3">
      <c r="B503" s="3" t="s">
        <v>84</v>
      </c>
    </row>
    <row r="507" spans="2:6" x14ac:dyDescent="0.3">
      <c r="B507" s="1" t="s">
        <v>22</v>
      </c>
    </row>
    <row r="508" spans="2:6" x14ac:dyDescent="0.3">
      <c r="B508" s="2" t="s">
        <v>186</v>
      </c>
      <c r="C508" s="2" t="s">
        <v>93</v>
      </c>
      <c r="D508" s="2" t="s">
        <v>86</v>
      </c>
      <c r="E508" s="2" t="s">
        <v>87</v>
      </c>
      <c r="F508" s="2" t="s">
        <v>88</v>
      </c>
    </row>
    <row r="509" spans="2:6" ht="27.6" x14ac:dyDescent="0.3">
      <c r="B509" s="5" t="s">
        <v>192</v>
      </c>
      <c r="C509" s="5" t="s">
        <v>188</v>
      </c>
      <c r="D509" s="8">
        <v>23267.084433605203</v>
      </c>
      <c r="E509" s="8">
        <v>24814.030889869839</v>
      </c>
      <c r="F509" s="8">
        <v>19038.907597151549</v>
      </c>
    </row>
    <row r="510" spans="2:6" x14ac:dyDescent="0.3">
      <c r="B510" s="5" t="s">
        <v>152</v>
      </c>
      <c r="C510" s="5" t="s">
        <v>153</v>
      </c>
      <c r="D510" s="8">
        <v>27459974.999999996</v>
      </c>
      <c r="E510" s="8">
        <v>26529722</v>
      </c>
      <c r="F510" s="8">
        <v>26597903.000000004</v>
      </c>
    </row>
    <row r="511" spans="2:6" x14ac:dyDescent="0.3">
      <c r="B511" s="5" t="s">
        <v>150</v>
      </c>
      <c r="C511" s="5" t="s">
        <v>189</v>
      </c>
      <c r="D511" s="24">
        <v>8.4730901734634525E-4</v>
      </c>
      <c r="E511" s="24">
        <v>9.3532947272760114E-4</v>
      </c>
      <c r="F511" s="24">
        <v>7.1580483608619616E-4</v>
      </c>
    </row>
    <row r="512" spans="2:6" x14ac:dyDescent="0.3">
      <c r="B512" s="4"/>
      <c r="C512" s="4"/>
      <c r="D512" s="4"/>
      <c r="E512" s="4"/>
      <c r="F512" s="4"/>
    </row>
    <row r="513" spans="2:6" x14ac:dyDescent="0.3">
      <c r="B513" s="3" t="s">
        <v>84</v>
      </c>
    </row>
    <row r="517" spans="2:6" x14ac:dyDescent="0.3">
      <c r="B517" s="1" t="s">
        <v>23</v>
      </c>
    </row>
    <row r="518" spans="2:6" x14ac:dyDescent="0.3">
      <c r="B518" s="2" t="s">
        <v>186</v>
      </c>
      <c r="C518" s="2" t="s">
        <v>93</v>
      </c>
      <c r="D518" s="2" t="s">
        <v>86</v>
      </c>
      <c r="E518" s="2" t="s">
        <v>87</v>
      </c>
      <c r="F518" s="2" t="s">
        <v>88</v>
      </c>
    </row>
    <row r="519" spans="2:6" ht="27.6" x14ac:dyDescent="0.3">
      <c r="B519" s="5" t="s">
        <v>187</v>
      </c>
      <c r="C519" s="5" t="s">
        <v>188</v>
      </c>
      <c r="D519" s="8">
        <v>49840.827703543371</v>
      </c>
      <c r="E519" s="8">
        <v>52530.717336297115</v>
      </c>
      <c r="F519" s="8">
        <v>46574.058863900194</v>
      </c>
    </row>
    <row r="520" spans="2:6" x14ac:dyDescent="0.3">
      <c r="B520" s="5" t="s">
        <v>3</v>
      </c>
      <c r="C520" s="5" t="s">
        <v>89</v>
      </c>
      <c r="D520" s="8">
        <v>1620535</v>
      </c>
      <c r="E520" s="8">
        <v>1562515.9999999998</v>
      </c>
      <c r="F520" s="8">
        <v>1560957.5899999999</v>
      </c>
    </row>
    <row r="521" spans="2:6" x14ac:dyDescent="0.3">
      <c r="B521" s="5" t="s">
        <v>150</v>
      </c>
      <c r="C521" s="5" t="s">
        <v>193</v>
      </c>
      <c r="D521" s="18">
        <v>3.075578602346964E-2</v>
      </c>
      <c r="E521" s="18">
        <v>3.3619314833446268E-2</v>
      </c>
      <c r="F521" s="18">
        <v>2.9836850893495574E-2</v>
      </c>
    </row>
    <row r="522" spans="2:6" x14ac:dyDescent="0.3">
      <c r="B522" s="4"/>
      <c r="C522" s="4"/>
      <c r="D522" s="4"/>
      <c r="E522" s="4"/>
      <c r="F522" s="4"/>
    </row>
    <row r="523" spans="2:6" x14ac:dyDescent="0.3">
      <c r="B523" s="3" t="s">
        <v>84</v>
      </c>
    </row>
    <row r="527" spans="2:6" x14ac:dyDescent="0.3">
      <c r="B527" s="1" t="s">
        <v>24</v>
      </c>
    </row>
    <row r="528" spans="2:6" x14ac:dyDescent="0.3">
      <c r="B528" s="2" t="s">
        <v>186</v>
      </c>
      <c r="C528" s="2" t="s">
        <v>93</v>
      </c>
      <c r="D528" s="2" t="s">
        <v>86</v>
      </c>
      <c r="E528" s="2" t="s">
        <v>87</v>
      </c>
      <c r="F528" s="2" t="s">
        <v>88</v>
      </c>
    </row>
    <row r="529" spans="2:6" ht="41.4" x14ac:dyDescent="0.3">
      <c r="B529" s="5" t="s">
        <v>190</v>
      </c>
      <c r="C529" s="5" t="s">
        <v>188</v>
      </c>
      <c r="D529" s="8">
        <v>21588.208862176627</v>
      </c>
      <c r="E529" s="8">
        <v>22469.862383819705</v>
      </c>
      <c r="F529" s="8">
        <v>17285.030036732936</v>
      </c>
    </row>
    <row r="530" spans="2:6" x14ac:dyDescent="0.3">
      <c r="B530" s="5" t="s">
        <v>3</v>
      </c>
      <c r="C530" s="5" t="s">
        <v>89</v>
      </c>
      <c r="D530" s="8">
        <v>1620535</v>
      </c>
      <c r="E530" s="8">
        <v>1562515.9999999998</v>
      </c>
      <c r="F530" s="8">
        <v>1560957.5899999999</v>
      </c>
    </row>
    <row r="531" spans="2:6" x14ac:dyDescent="0.3">
      <c r="B531" s="5" t="s">
        <v>150</v>
      </c>
      <c r="C531" s="5" t="s">
        <v>193</v>
      </c>
      <c r="D531" s="18">
        <v>1.3321655417610004E-2</v>
      </c>
      <c r="E531" s="18">
        <v>1.4380564668662407E-2</v>
      </c>
      <c r="F531" s="18">
        <v>1.1073350196998587E-2</v>
      </c>
    </row>
    <row r="532" spans="2:6" x14ac:dyDescent="0.3">
      <c r="B532" s="4"/>
      <c r="C532" s="4"/>
      <c r="D532" s="4"/>
      <c r="E532" s="4"/>
      <c r="F532" s="4"/>
    </row>
    <row r="533" spans="2:6" x14ac:dyDescent="0.3">
      <c r="B533" s="3" t="s">
        <v>84</v>
      </c>
    </row>
    <row r="537" spans="2:6" x14ac:dyDescent="0.3">
      <c r="B537" s="1" t="s">
        <v>25</v>
      </c>
    </row>
    <row r="538" spans="2:6" x14ac:dyDescent="0.3">
      <c r="B538" s="2" t="s">
        <v>186</v>
      </c>
      <c r="C538" s="2" t="s">
        <v>93</v>
      </c>
      <c r="D538" s="2" t="s">
        <v>86</v>
      </c>
      <c r="E538" s="2" t="s">
        <v>87</v>
      </c>
      <c r="F538" s="2" t="s">
        <v>88</v>
      </c>
    </row>
    <row r="539" spans="2:6" ht="27.6" x14ac:dyDescent="0.3">
      <c r="B539" s="5" t="s">
        <v>191</v>
      </c>
      <c r="C539" s="5" t="s">
        <v>188</v>
      </c>
      <c r="D539" s="8">
        <v>1678.8755714285712</v>
      </c>
      <c r="E539" s="8">
        <v>2344.1685060501259</v>
      </c>
      <c r="F539" s="8">
        <v>1840.2779714285687</v>
      </c>
    </row>
    <row r="540" spans="2:6" x14ac:dyDescent="0.3">
      <c r="B540" s="5" t="s">
        <v>3</v>
      </c>
      <c r="C540" s="5" t="s">
        <v>89</v>
      </c>
      <c r="D540" s="8">
        <v>1620535</v>
      </c>
      <c r="E540" s="8">
        <v>1562515.9999999998</v>
      </c>
      <c r="F540" s="8">
        <v>1560957.5899999999</v>
      </c>
    </row>
    <row r="541" spans="2:6" x14ac:dyDescent="0.3">
      <c r="B541" s="5" t="s">
        <v>150</v>
      </c>
      <c r="C541" s="5" t="s">
        <v>193</v>
      </c>
      <c r="D541" s="23">
        <v>1.0360008092565548E-3</v>
      </c>
      <c r="E541" s="23">
        <v>1.5002524812866725E-3</v>
      </c>
      <c r="F541" s="23">
        <v>1.1789416850387132E-3</v>
      </c>
    </row>
    <row r="542" spans="2:6" x14ac:dyDescent="0.3">
      <c r="B542" s="4"/>
      <c r="C542" s="4"/>
      <c r="D542" s="4"/>
      <c r="E542" s="4"/>
      <c r="F542" s="4"/>
    </row>
    <row r="543" spans="2:6" x14ac:dyDescent="0.3">
      <c r="B543" s="3" t="s">
        <v>84</v>
      </c>
    </row>
    <row r="547" spans="2:6" x14ac:dyDescent="0.3">
      <c r="B547" s="1" t="s">
        <v>26</v>
      </c>
    </row>
    <row r="548" spans="2:6" x14ac:dyDescent="0.3">
      <c r="B548" s="2" t="s">
        <v>186</v>
      </c>
      <c r="C548" s="2" t="s">
        <v>93</v>
      </c>
      <c r="D548" s="2" t="s">
        <v>86</v>
      </c>
      <c r="E548" s="2" t="s">
        <v>87</v>
      </c>
      <c r="F548" s="2" t="s">
        <v>88</v>
      </c>
    </row>
    <row r="549" spans="2:6" ht="27.6" x14ac:dyDescent="0.3">
      <c r="B549" s="5" t="s">
        <v>192</v>
      </c>
      <c r="C549" s="5" t="s">
        <v>188</v>
      </c>
      <c r="D549" s="8">
        <v>23267.084433605203</v>
      </c>
      <c r="E549" s="8">
        <v>24814.030889869839</v>
      </c>
      <c r="F549" s="8">
        <v>19038.907597151549</v>
      </c>
    </row>
    <row r="550" spans="2:6" x14ac:dyDescent="0.3">
      <c r="B550" s="5" t="s">
        <v>3</v>
      </c>
      <c r="C550" s="5" t="s">
        <v>89</v>
      </c>
      <c r="D550" s="8">
        <v>1620535</v>
      </c>
      <c r="E550" s="8">
        <v>1562515.9999999998</v>
      </c>
      <c r="F550" s="8">
        <v>1560957.5899999999</v>
      </c>
    </row>
    <row r="551" spans="2:6" x14ac:dyDescent="0.3">
      <c r="B551" s="5" t="s">
        <v>150</v>
      </c>
      <c r="C551" s="5" t="s">
        <v>193</v>
      </c>
      <c r="D551" s="18">
        <v>1.4357656226866562E-2</v>
      </c>
      <c r="E551" s="18">
        <v>1.5880817149949083E-2</v>
      </c>
      <c r="F551" s="18">
        <v>1.2196940979768419E-2</v>
      </c>
    </row>
    <row r="552" spans="2:6" x14ac:dyDescent="0.3">
      <c r="B552" s="4"/>
      <c r="C552" s="4"/>
      <c r="D552" s="4"/>
      <c r="E552" s="4"/>
      <c r="F552" s="4"/>
    </row>
    <row r="553" spans="2:6" x14ac:dyDescent="0.3">
      <c r="B553" s="3" t="s">
        <v>84</v>
      </c>
    </row>
    <row r="557" spans="2:6" x14ac:dyDescent="0.3">
      <c r="B557" s="1" t="s">
        <v>27</v>
      </c>
    </row>
    <row r="558" spans="2:6" x14ac:dyDescent="0.3">
      <c r="B558" s="2" t="s">
        <v>84</v>
      </c>
      <c r="C558" s="2" t="s">
        <v>85</v>
      </c>
      <c r="D558" s="2" t="s">
        <v>86</v>
      </c>
      <c r="E558" s="2" t="s">
        <v>87</v>
      </c>
      <c r="F558" s="2" t="s">
        <v>88</v>
      </c>
    </row>
    <row r="559" spans="2:6" x14ac:dyDescent="0.3">
      <c r="B559" s="2" t="s">
        <v>84</v>
      </c>
      <c r="C559" s="2" t="s">
        <v>84</v>
      </c>
      <c r="D559" s="2" t="s">
        <v>188</v>
      </c>
      <c r="E559" s="2" t="s">
        <v>188</v>
      </c>
      <c r="F559" s="2" t="s">
        <v>188</v>
      </c>
    </row>
    <row r="560" spans="2:6" x14ac:dyDescent="0.3">
      <c r="B560" s="7" t="s">
        <v>194</v>
      </c>
      <c r="C560" s="35"/>
      <c r="D560" s="35"/>
      <c r="E560" s="35"/>
    </row>
    <row r="561" spans="2:6" ht="41.4" x14ac:dyDescent="0.3">
      <c r="C561" s="5" t="s">
        <v>94</v>
      </c>
      <c r="D561" s="36">
        <v>1328.3295714285712</v>
      </c>
      <c r="E561" s="36">
        <v>1326.2744285714284</v>
      </c>
      <c r="F561" s="36">
        <v>1577.7259714285715</v>
      </c>
    </row>
    <row r="562" spans="2:6" ht="41.4" x14ac:dyDescent="0.3">
      <c r="C562" s="5" t="s">
        <v>95</v>
      </c>
      <c r="D562" s="36">
        <v>350.54600000000005</v>
      </c>
      <c r="E562" s="36">
        <v>332.58299999999997</v>
      </c>
      <c r="F562" s="36">
        <v>252.43599999999998</v>
      </c>
    </row>
    <row r="563" spans="2:6" ht="27.6" x14ac:dyDescent="0.3">
      <c r="C563" s="5" t="s">
        <v>96</v>
      </c>
      <c r="D563" s="36">
        <v>26573.743269938175</v>
      </c>
      <c r="E563" s="36">
        <v>28401.997523905986</v>
      </c>
      <c r="F563" s="36">
        <v>27167.643855738675</v>
      </c>
    </row>
    <row r="564" spans="2:6" x14ac:dyDescent="0.3">
      <c r="C564" s="5" t="s">
        <v>97</v>
      </c>
      <c r="D564" s="36">
        <v>0</v>
      </c>
      <c r="E564" s="36">
        <v>0</v>
      </c>
      <c r="F564" s="36">
        <v>10.116</v>
      </c>
    </row>
    <row r="565" spans="2:6" x14ac:dyDescent="0.3">
      <c r="B565" s="16" t="s">
        <v>195</v>
      </c>
      <c r="C565" s="16"/>
      <c r="D565" s="37">
        <v>28252.618841366748</v>
      </c>
      <c r="E565" s="37">
        <v>30060.854952477413</v>
      </c>
      <c r="F565" s="37">
        <v>29007.921827167247</v>
      </c>
    </row>
    <row r="566" spans="2:6" x14ac:dyDescent="0.3">
      <c r="B566" s="7" t="s">
        <v>196</v>
      </c>
      <c r="C566" s="35"/>
      <c r="D566" s="35"/>
      <c r="E566" s="35"/>
    </row>
    <row r="567" spans="2:6" ht="41.4" x14ac:dyDescent="0.3">
      <c r="C567" s="5" t="s">
        <v>94</v>
      </c>
      <c r="D567" s="36">
        <v>14666.255137423334</v>
      </c>
      <c r="E567" s="36">
        <v>13758.909734169631</v>
      </c>
      <c r="F567" s="36">
        <v>10303.190470466667</v>
      </c>
    </row>
    <row r="568" spans="2:6" ht="41.4" x14ac:dyDescent="0.3">
      <c r="C568" s="5" t="s">
        <v>95</v>
      </c>
      <c r="D568" s="36">
        <v>5599.7017999999998</v>
      </c>
      <c r="E568" s="36">
        <v>7463.4768800000002</v>
      </c>
      <c r="F568" s="36">
        <v>6296.8710000000001</v>
      </c>
    </row>
    <row r="569" spans="2:6" ht="27.6" x14ac:dyDescent="0.3">
      <c r="C569" s="5" t="s">
        <v>96</v>
      </c>
      <c r="D569" s="36">
        <v>1316.2529247532937</v>
      </c>
      <c r="E569" s="36">
        <v>1240.4407696500768</v>
      </c>
      <c r="F569" s="36">
        <v>900.75656626626801</v>
      </c>
    </row>
    <row r="570" spans="2:6" x14ac:dyDescent="0.3">
      <c r="C570" s="5" t="s">
        <v>97</v>
      </c>
      <c r="D570" s="36">
        <v>5.9990000000000006</v>
      </c>
      <c r="E570" s="36">
        <v>7.035000000000001</v>
      </c>
      <c r="F570" s="36">
        <v>65.319000000000003</v>
      </c>
    </row>
    <row r="571" spans="2:6" x14ac:dyDescent="0.3">
      <c r="B571" s="16" t="s">
        <v>197</v>
      </c>
      <c r="C571" s="16"/>
      <c r="D571" s="37">
        <v>21588.208862176627</v>
      </c>
      <c r="E571" s="37">
        <v>22469.862383819709</v>
      </c>
      <c r="F571" s="37">
        <v>17566.137036732933</v>
      </c>
    </row>
    <row r="572" spans="2:6" x14ac:dyDescent="0.3">
      <c r="B572" s="10" t="str">
        <f>"Total"</f>
        <v>Total</v>
      </c>
      <c r="C572" s="10"/>
      <c r="D572" s="38">
        <v>49840.827703543386</v>
      </c>
      <c r="E572" s="38">
        <v>52530.71733629713</v>
      </c>
      <c r="F572" s="38">
        <v>46574.05886390018</v>
      </c>
    </row>
    <row r="573" spans="2:6" x14ac:dyDescent="0.3">
      <c r="B573" s="3" t="s">
        <v>84</v>
      </c>
    </row>
    <row r="574" spans="2:6" x14ac:dyDescent="0.3">
      <c r="B574" s="3" t="s">
        <v>84</v>
      </c>
    </row>
    <row r="575" spans="2:6" x14ac:dyDescent="0.3">
      <c r="B575" s="3" t="s">
        <v>198</v>
      </c>
    </row>
    <row r="576" spans="2:6" x14ac:dyDescent="0.3">
      <c r="B576" s="3" t="s">
        <v>199</v>
      </c>
    </row>
    <row r="577" spans="2:8" x14ac:dyDescent="0.3">
      <c r="B577" s="3" t="s">
        <v>200</v>
      </c>
    </row>
    <row r="581" spans="2:8" x14ac:dyDescent="0.3">
      <c r="B581" s="1" t="s">
        <v>28</v>
      </c>
    </row>
    <row r="582" spans="2:8" ht="41.4" x14ac:dyDescent="0.3">
      <c r="B582" s="2" t="s">
        <v>84</v>
      </c>
      <c r="C582" s="2" t="s">
        <v>84</v>
      </c>
      <c r="D582" s="2" t="s">
        <v>84</v>
      </c>
      <c r="E582" s="2" t="s">
        <v>85</v>
      </c>
      <c r="F582" s="2" t="s">
        <v>194</v>
      </c>
      <c r="G582" s="2" t="s">
        <v>196</v>
      </c>
      <c r="H582" s="2" t="s">
        <v>99</v>
      </c>
    </row>
    <row r="583" spans="2:8" x14ac:dyDescent="0.3">
      <c r="B583" s="2" t="s">
        <v>84</v>
      </c>
      <c r="C583" s="2" t="s">
        <v>84</v>
      </c>
      <c r="D583" s="2" t="s">
        <v>84</v>
      </c>
      <c r="E583" s="2" t="s">
        <v>84</v>
      </c>
      <c r="F583" s="2" t="s">
        <v>188</v>
      </c>
      <c r="G583" s="2" t="s">
        <v>188</v>
      </c>
      <c r="H583" s="2" t="s">
        <v>84</v>
      </c>
    </row>
    <row r="584" spans="2:8" x14ac:dyDescent="0.3">
      <c r="B584" s="7" t="s">
        <v>86</v>
      </c>
      <c r="C584" s="35"/>
      <c r="D584" s="35"/>
      <c r="E584" s="35"/>
    </row>
    <row r="585" spans="2:8" x14ac:dyDescent="0.3">
      <c r="C585" s="12" t="s">
        <v>94</v>
      </c>
      <c r="D585" s="39"/>
      <c r="E585" s="39"/>
      <c r="F585" s="39"/>
    </row>
    <row r="586" spans="2:8" x14ac:dyDescent="0.3">
      <c r="D586" s="40" t="s">
        <v>119</v>
      </c>
      <c r="E586" s="41"/>
      <c r="F586" s="41"/>
      <c r="G586" s="41"/>
    </row>
    <row r="587" spans="2:8" x14ac:dyDescent="0.3">
      <c r="E587" s="5" t="s">
        <v>120</v>
      </c>
      <c r="F587" s="36">
        <v>901.66457142857109</v>
      </c>
      <c r="G587" s="36">
        <v>5974.0981580000007</v>
      </c>
      <c r="H587" s="36">
        <v>6875.7627294285721</v>
      </c>
    </row>
    <row r="588" spans="2:8" x14ac:dyDescent="0.3">
      <c r="E588" s="5" t="s">
        <v>121</v>
      </c>
      <c r="F588" s="36">
        <v>319.81400000000008</v>
      </c>
      <c r="G588" s="36">
        <v>153.81330008999998</v>
      </c>
      <c r="H588" s="36">
        <v>473.62730009000006</v>
      </c>
    </row>
    <row r="589" spans="2:8" x14ac:dyDescent="0.3">
      <c r="D589" s="42" t="s">
        <v>122</v>
      </c>
      <c r="E589" s="42"/>
      <c r="F589" s="43">
        <v>1221.4785714285713</v>
      </c>
      <c r="G589" s="43">
        <v>6127.9114580900005</v>
      </c>
      <c r="H589" s="43">
        <v>7349.3900295185722</v>
      </c>
    </row>
    <row r="590" spans="2:8" x14ac:dyDescent="0.3">
      <c r="D590" s="40" t="s">
        <v>123</v>
      </c>
      <c r="E590" s="41"/>
      <c r="F590" s="41"/>
      <c r="G590" s="41"/>
    </row>
    <row r="591" spans="2:8" x14ac:dyDescent="0.3">
      <c r="E591" s="5" t="s">
        <v>125</v>
      </c>
      <c r="F591" s="36">
        <v>103.783</v>
      </c>
      <c r="G591" s="36">
        <v>1636.8975499999999</v>
      </c>
      <c r="H591" s="36">
        <v>1740.6805499999998</v>
      </c>
    </row>
    <row r="592" spans="2:8" ht="27.6" x14ac:dyDescent="0.3">
      <c r="E592" s="5" t="s">
        <v>128</v>
      </c>
      <c r="F592" s="36">
        <v>3.0680000000000005</v>
      </c>
      <c r="G592" s="36">
        <v>415.57400000000001</v>
      </c>
      <c r="H592" s="36">
        <v>418.642</v>
      </c>
    </row>
    <row r="593" spans="3:8" x14ac:dyDescent="0.3">
      <c r="D593" s="42" t="s">
        <v>129</v>
      </c>
      <c r="E593" s="42"/>
      <c r="F593" s="43">
        <v>106.851</v>
      </c>
      <c r="G593" s="43">
        <v>2052.4715499999998</v>
      </c>
      <c r="H593" s="43">
        <v>2159.3225499999999</v>
      </c>
    </row>
    <row r="594" spans="3:8" x14ac:dyDescent="0.3">
      <c r="D594" s="40" t="s">
        <v>130</v>
      </c>
      <c r="E594" s="41"/>
      <c r="F594" s="41"/>
      <c r="G594" s="41"/>
    </row>
    <row r="595" spans="3:8" x14ac:dyDescent="0.3">
      <c r="E595" s="5" t="s">
        <v>131</v>
      </c>
      <c r="F595" s="36">
        <v>0</v>
      </c>
      <c r="G595" s="36">
        <v>5930.1831293333335</v>
      </c>
      <c r="H595" s="36">
        <v>5930.1831293333335</v>
      </c>
    </row>
    <row r="596" spans="3:8" x14ac:dyDescent="0.3">
      <c r="E596" s="5" t="s">
        <v>132</v>
      </c>
      <c r="F596" s="36">
        <v>0</v>
      </c>
      <c r="G596" s="36">
        <v>555.68900000000008</v>
      </c>
      <c r="H596" s="36">
        <v>555.68900000000008</v>
      </c>
    </row>
    <row r="597" spans="3:8" x14ac:dyDescent="0.3">
      <c r="D597" s="42" t="s">
        <v>134</v>
      </c>
      <c r="E597" s="42"/>
      <c r="F597" s="43">
        <v>0</v>
      </c>
      <c r="G597" s="43">
        <v>6485.8721293333338</v>
      </c>
      <c r="H597" s="43">
        <v>6485.8721293333338</v>
      </c>
    </row>
    <row r="598" spans="3:8" x14ac:dyDescent="0.3">
      <c r="C598" s="14" t="s">
        <v>135</v>
      </c>
      <c r="D598" s="14"/>
      <c r="E598" s="14"/>
      <c r="F598" s="44">
        <v>1328.3295714285714</v>
      </c>
      <c r="G598" s="44">
        <v>14666.255137423334</v>
      </c>
      <c r="H598" s="44">
        <v>15994.584708851904</v>
      </c>
    </row>
    <row r="599" spans="3:8" x14ac:dyDescent="0.3">
      <c r="C599" s="12" t="s">
        <v>95</v>
      </c>
      <c r="D599" s="39"/>
      <c r="E599" s="39"/>
      <c r="F599" s="39"/>
    </row>
    <row r="600" spans="3:8" x14ac:dyDescent="0.3">
      <c r="E600" s="5" t="s">
        <v>138</v>
      </c>
      <c r="F600" s="36">
        <v>238.56500000000003</v>
      </c>
      <c r="G600" s="36">
        <v>1815.6417999999999</v>
      </c>
      <c r="H600" s="36">
        <v>2054.2067999999999</v>
      </c>
    </row>
    <row r="601" spans="3:8" x14ac:dyDescent="0.3">
      <c r="E601" s="5" t="s">
        <v>139</v>
      </c>
      <c r="F601" s="36">
        <v>111.98099999999999</v>
      </c>
      <c r="G601" s="36">
        <v>82.33</v>
      </c>
      <c r="H601" s="36">
        <v>194.31099999999998</v>
      </c>
    </row>
    <row r="602" spans="3:8" x14ac:dyDescent="0.3">
      <c r="E602" s="5" t="s">
        <v>140</v>
      </c>
      <c r="F602" s="36">
        <v>0</v>
      </c>
      <c r="G602" s="36">
        <v>3701.7299999999996</v>
      </c>
      <c r="H602" s="36">
        <v>3701.7299999999996</v>
      </c>
    </row>
    <row r="603" spans="3:8" x14ac:dyDescent="0.3">
      <c r="C603" s="14" t="s">
        <v>141</v>
      </c>
      <c r="D603" s="14"/>
      <c r="E603" s="14"/>
      <c r="F603" s="44">
        <v>350.54600000000005</v>
      </c>
      <c r="G603" s="44">
        <v>5599.7017999999989</v>
      </c>
      <c r="H603" s="44">
        <v>5950.2477999999992</v>
      </c>
    </row>
    <row r="604" spans="3:8" x14ac:dyDescent="0.3">
      <c r="C604" s="12" t="s">
        <v>96</v>
      </c>
      <c r="D604" s="39"/>
      <c r="E604" s="39"/>
      <c r="F604" s="39"/>
    </row>
    <row r="605" spans="3:8" x14ac:dyDescent="0.3">
      <c r="E605" s="5" t="s">
        <v>142</v>
      </c>
      <c r="F605" s="36">
        <v>26573.743269938175</v>
      </c>
      <c r="G605" s="36">
        <v>1316.2529247532937</v>
      </c>
      <c r="H605" s="36">
        <v>27889.99619469147</v>
      </c>
    </row>
    <row r="606" spans="3:8" x14ac:dyDescent="0.3">
      <c r="C606" s="14" t="s">
        <v>143</v>
      </c>
      <c r="D606" s="14"/>
      <c r="E606" s="14"/>
      <c r="F606" s="44">
        <v>26573.743269938175</v>
      </c>
      <c r="G606" s="44">
        <v>1316.2529247532937</v>
      </c>
      <c r="H606" s="44">
        <v>27889.99619469147</v>
      </c>
    </row>
    <row r="607" spans="3:8" x14ac:dyDescent="0.3">
      <c r="C607" s="12" t="s">
        <v>97</v>
      </c>
      <c r="D607" s="39"/>
      <c r="E607" s="39"/>
      <c r="F607" s="39"/>
    </row>
    <row r="608" spans="3:8" ht="27.6" x14ac:dyDescent="0.3">
      <c r="E608" s="5" t="s">
        <v>201</v>
      </c>
      <c r="F608" s="36">
        <v>0</v>
      </c>
      <c r="G608" s="36">
        <v>5.9990000000000006</v>
      </c>
      <c r="H608" s="36">
        <v>5.9990000000000006</v>
      </c>
    </row>
    <row r="609" spans="2:10" x14ac:dyDescent="0.3">
      <c r="C609" s="14" t="s">
        <v>147</v>
      </c>
      <c r="D609" s="14"/>
      <c r="E609" s="14"/>
      <c r="F609" s="44">
        <v>0</v>
      </c>
      <c r="G609" s="44">
        <v>5.9990000000000006</v>
      </c>
      <c r="H609" s="44">
        <v>5.9990000000000006</v>
      </c>
    </row>
    <row r="610" spans="2:10" x14ac:dyDescent="0.3">
      <c r="B610" s="16" t="s">
        <v>185</v>
      </c>
      <c r="C610" s="16"/>
      <c r="D610" s="16"/>
      <c r="E610" s="16"/>
      <c r="F610" s="37">
        <v>28252.618841366748</v>
      </c>
      <c r="G610" s="37">
        <v>21588.208862176627</v>
      </c>
      <c r="H610" s="37">
        <v>49840.827703543371</v>
      </c>
    </row>
    <row r="611" spans="2:10" x14ac:dyDescent="0.3">
      <c r="B611" s="4"/>
      <c r="C611" s="4"/>
      <c r="D611" s="4"/>
      <c r="E611" s="4"/>
    </row>
    <row r="612" spans="2:10" x14ac:dyDescent="0.3">
      <c r="B612" s="3" t="s">
        <v>84</v>
      </c>
    </row>
    <row r="616" spans="2:10" x14ac:dyDescent="0.3">
      <c r="B616" s="1" t="s">
        <v>29</v>
      </c>
    </row>
    <row r="617" spans="2:10" ht="27.6" x14ac:dyDescent="0.3">
      <c r="B617" s="2" t="s">
        <v>84</v>
      </c>
      <c r="C617" s="2" t="s">
        <v>84</v>
      </c>
      <c r="D617" s="2" t="s">
        <v>85</v>
      </c>
      <c r="E617" s="2" t="s">
        <v>202</v>
      </c>
      <c r="F617" s="2" t="s">
        <v>203</v>
      </c>
      <c r="G617" s="2" t="s">
        <v>204</v>
      </c>
      <c r="H617" s="2" t="s">
        <v>205</v>
      </c>
      <c r="I617" s="2" t="s">
        <v>206</v>
      </c>
      <c r="J617" s="2" t="s">
        <v>99</v>
      </c>
    </row>
    <row r="618" spans="2:10" x14ac:dyDescent="0.3">
      <c r="B618" s="2" t="s">
        <v>84</v>
      </c>
      <c r="C618" s="2" t="s">
        <v>84</v>
      </c>
      <c r="D618" s="2" t="s">
        <v>84</v>
      </c>
      <c r="E618" s="2" t="s">
        <v>188</v>
      </c>
      <c r="F618" s="2" t="s">
        <v>188</v>
      </c>
      <c r="G618" s="2" t="s">
        <v>188</v>
      </c>
      <c r="H618" s="2" t="s">
        <v>188</v>
      </c>
      <c r="I618" s="2" t="s">
        <v>188</v>
      </c>
      <c r="J618" s="2" t="s">
        <v>84</v>
      </c>
    </row>
    <row r="619" spans="2:10" x14ac:dyDescent="0.3">
      <c r="B619" s="7" t="s">
        <v>86</v>
      </c>
      <c r="C619" s="35"/>
      <c r="D619" s="35"/>
      <c r="E619" s="35"/>
      <c r="F619" s="35"/>
      <c r="G619" s="35"/>
      <c r="H619" s="35"/>
    </row>
    <row r="620" spans="2:10" x14ac:dyDescent="0.3">
      <c r="C620" s="12" t="s">
        <v>94</v>
      </c>
      <c r="D620" s="39"/>
      <c r="E620" s="39"/>
      <c r="F620" s="39"/>
      <c r="G620" s="39"/>
      <c r="H620" s="39"/>
      <c r="I620" s="39"/>
    </row>
    <row r="621" spans="2:10" x14ac:dyDescent="0.3">
      <c r="D621" s="5" t="s">
        <v>131</v>
      </c>
      <c r="E621" s="36">
        <v>5930.1831293333335</v>
      </c>
      <c r="F621" s="36">
        <v>0</v>
      </c>
      <c r="G621" s="36">
        <v>0</v>
      </c>
      <c r="H621" s="36">
        <v>0</v>
      </c>
      <c r="I621" s="36">
        <v>0</v>
      </c>
      <c r="J621" s="36">
        <v>5930.1831293333335</v>
      </c>
    </row>
    <row r="622" spans="2:10" x14ac:dyDescent="0.3">
      <c r="D622" s="5" t="s">
        <v>132</v>
      </c>
      <c r="E622" s="36">
        <v>555.68900000000008</v>
      </c>
      <c r="F622" s="36">
        <v>0</v>
      </c>
      <c r="G622" s="36">
        <v>0</v>
      </c>
      <c r="H622" s="36">
        <v>0</v>
      </c>
      <c r="I622" s="36">
        <v>0</v>
      </c>
      <c r="J622" s="36">
        <v>555.68900000000008</v>
      </c>
    </row>
    <row r="623" spans="2:10" x14ac:dyDescent="0.3">
      <c r="D623" s="5" t="s">
        <v>125</v>
      </c>
      <c r="E623" s="36">
        <v>1636.8975499999999</v>
      </c>
      <c r="F623" s="36">
        <v>0</v>
      </c>
      <c r="G623" s="36">
        <v>0</v>
      </c>
      <c r="H623" s="36">
        <v>0</v>
      </c>
      <c r="I623" s="36">
        <v>103.783</v>
      </c>
      <c r="J623" s="36">
        <v>1740.6805499999998</v>
      </c>
    </row>
    <row r="624" spans="2:10" ht="27.6" x14ac:dyDescent="0.3">
      <c r="D624" s="5" t="s">
        <v>128</v>
      </c>
      <c r="E624" s="36">
        <v>415.57400000000001</v>
      </c>
      <c r="F624" s="36">
        <v>0</v>
      </c>
      <c r="G624" s="36">
        <v>0</v>
      </c>
      <c r="H624" s="36">
        <v>0</v>
      </c>
      <c r="I624" s="36">
        <v>3.0680000000000005</v>
      </c>
      <c r="J624" s="36">
        <v>418.642</v>
      </c>
    </row>
    <row r="625" spans="2:10" x14ac:dyDescent="0.3">
      <c r="D625" s="5" t="s">
        <v>120</v>
      </c>
      <c r="E625" s="36">
        <v>5282.857</v>
      </c>
      <c r="F625" s="36">
        <v>0</v>
      </c>
      <c r="G625" s="36">
        <v>0</v>
      </c>
      <c r="H625" s="36">
        <v>552.58715799999993</v>
      </c>
      <c r="I625" s="36">
        <v>1040.318571428571</v>
      </c>
      <c r="J625" s="36">
        <v>6875.7627294285712</v>
      </c>
    </row>
    <row r="626" spans="2:10" x14ac:dyDescent="0.3">
      <c r="D626" s="5" t="s">
        <v>121</v>
      </c>
      <c r="E626" s="36">
        <v>134.19299999999998</v>
      </c>
      <c r="F626" s="36">
        <v>0</v>
      </c>
      <c r="G626" s="36">
        <v>0</v>
      </c>
      <c r="H626" s="36">
        <v>19.620300090000001</v>
      </c>
      <c r="I626" s="36">
        <v>319.81400000000008</v>
      </c>
      <c r="J626" s="36">
        <v>473.62730009000006</v>
      </c>
    </row>
    <row r="627" spans="2:10" x14ac:dyDescent="0.3">
      <c r="C627" s="14" t="s">
        <v>135</v>
      </c>
      <c r="D627" s="14"/>
      <c r="E627" s="44">
        <v>13955.393679333332</v>
      </c>
      <c r="F627" s="44">
        <v>0</v>
      </c>
      <c r="G627" s="44">
        <v>0</v>
      </c>
      <c r="H627" s="44">
        <v>572.20745808999993</v>
      </c>
      <c r="I627" s="44">
        <v>1466.9835714285712</v>
      </c>
      <c r="J627" s="44">
        <v>15994.584708851904</v>
      </c>
    </row>
    <row r="628" spans="2:10" x14ac:dyDescent="0.3">
      <c r="C628" s="12" t="s">
        <v>95</v>
      </c>
      <c r="D628" s="39"/>
      <c r="E628" s="39"/>
      <c r="F628" s="39"/>
      <c r="G628" s="39"/>
      <c r="H628" s="39"/>
      <c r="I628" s="39"/>
    </row>
    <row r="629" spans="2:10" x14ac:dyDescent="0.3">
      <c r="D629" s="5" t="s">
        <v>138</v>
      </c>
      <c r="E629" s="36">
        <v>2054.2067999999999</v>
      </c>
      <c r="F629" s="36">
        <v>0</v>
      </c>
      <c r="G629" s="36">
        <v>0</v>
      </c>
      <c r="H629" s="36">
        <v>0</v>
      </c>
      <c r="I629" s="36">
        <v>0</v>
      </c>
      <c r="J629" s="36">
        <v>2054.2067999999999</v>
      </c>
    </row>
    <row r="630" spans="2:10" x14ac:dyDescent="0.3">
      <c r="D630" s="5" t="s">
        <v>139</v>
      </c>
      <c r="E630" s="36">
        <v>194.31099999999998</v>
      </c>
      <c r="F630" s="36">
        <v>0</v>
      </c>
      <c r="G630" s="36">
        <v>0</v>
      </c>
      <c r="H630" s="36">
        <v>0</v>
      </c>
      <c r="I630" s="36">
        <v>0</v>
      </c>
      <c r="J630" s="36">
        <v>194.31099999999998</v>
      </c>
    </row>
    <row r="631" spans="2:10" x14ac:dyDescent="0.3">
      <c r="D631" s="5" t="s">
        <v>140</v>
      </c>
      <c r="E631" s="36">
        <v>3701.7299999999996</v>
      </c>
      <c r="F631" s="36">
        <v>0</v>
      </c>
      <c r="G631" s="36">
        <v>0</v>
      </c>
      <c r="H631" s="36">
        <v>0</v>
      </c>
      <c r="I631" s="36">
        <v>0</v>
      </c>
      <c r="J631" s="36">
        <v>3701.7299999999996</v>
      </c>
    </row>
    <row r="632" spans="2:10" x14ac:dyDescent="0.3">
      <c r="C632" s="14" t="s">
        <v>141</v>
      </c>
      <c r="D632" s="14"/>
      <c r="E632" s="44">
        <v>5950.2477999999992</v>
      </c>
      <c r="F632" s="44">
        <v>0</v>
      </c>
      <c r="G632" s="44">
        <v>0</v>
      </c>
      <c r="H632" s="44">
        <v>0</v>
      </c>
      <c r="I632" s="44">
        <v>0</v>
      </c>
      <c r="J632" s="44">
        <v>5950.2477999999992</v>
      </c>
    </row>
    <row r="633" spans="2:10" x14ac:dyDescent="0.3">
      <c r="C633" s="12" t="s">
        <v>96</v>
      </c>
      <c r="D633" s="39"/>
      <c r="E633" s="39"/>
      <c r="F633" s="39"/>
      <c r="G633" s="39"/>
      <c r="H633" s="39"/>
      <c r="I633" s="39"/>
    </row>
    <row r="634" spans="2:10" x14ac:dyDescent="0.3">
      <c r="D634" s="5" t="s">
        <v>142</v>
      </c>
      <c r="E634" s="36">
        <v>1353.1154102505855</v>
      </c>
      <c r="F634" s="36">
        <v>0</v>
      </c>
      <c r="G634" s="36">
        <v>0</v>
      </c>
      <c r="H634" s="36">
        <v>26536.880784440884</v>
      </c>
      <c r="I634" s="36">
        <v>0</v>
      </c>
      <c r="J634" s="36">
        <v>27889.99619469147</v>
      </c>
    </row>
    <row r="635" spans="2:10" x14ac:dyDescent="0.3">
      <c r="C635" s="14" t="s">
        <v>143</v>
      </c>
      <c r="D635" s="14"/>
      <c r="E635" s="44">
        <v>1353.1154102505855</v>
      </c>
      <c r="F635" s="44">
        <v>0</v>
      </c>
      <c r="G635" s="44">
        <v>0</v>
      </c>
      <c r="H635" s="44">
        <v>26536.880784440884</v>
      </c>
      <c r="I635" s="44">
        <v>0</v>
      </c>
      <c r="J635" s="44">
        <v>27889.99619469147</v>
      </c>
    </row>
    <row r="636" spans="2:10" x14ac:dyDescent="0.3">
      <c r="C636" s="12" t="s">
        <v>97</v>
      </c>
      <c r="D636" s="39"/>
      <c r="E636" s="39"/>
      <c r="F636" s="39"/>
      <c r="G636" s="39"/>
      <c r="H636" s="39"/>
      <c r="I636" s="39"/>
    </row>
    <row r="637" spans="2:10" ht="27.6" x14ac:dyDescent="0.3">
      <c r="D637" s="5" t="s">
        <v>201</v>
      </c>
      <c r="E637" s="36">
        <v>5.9990000000000006</v>
      </c>
      <c r="F637" s="36">
        <v>0</v>
      </c>
      <c r="G637" s="36">
        <v>0</v>
      </c>
      <c r="H637" s="36">
        <v>0</v>
      </c>
      <c r="I637" s="36">
        <v>0</v>
      </c>
      <c r="J637" s="36">
        <v>5.9990000000000006</v>
      </c>
    </row>
    <row r="638" spans="2:10" x14ac:dyDescent="0.3">
      <c r="C638" s="14" t="s">
        <v>147</v>
      </c>
      <c r="D638" s="14"/>
      <c r="E638" s="44">
        <v>5.9990000000000006</v>
      </c>
      <c r="F638" s="44">
        <v>0</v>
      </c>
      <c r="G638" s="44">
        <v>0</v>
      </c>
      <c r="H638" s="44">
        <v>0</v>
      </c>
      <c r="I638" s="44">
        <v>0</v>
      </c>
      <c r="J638" s="44">
        <v>5.9990000000000006</v>
      </c>
    </row>
    <row r="639" spans="2:10" x14ac:dyDescent="0.3">
      <c r="B639" s="16" t="s">
        <v>185</v>
      </c>
      <c r="C639" s="16"/>
      <c r="D639" s="16"/>
      <c r="E639" s="37">
        <v>21264.755889583917</v>
      </c>
      <c r="F639" s="37">
        <v>0</v>
      </c>
      <c r="G639" s="37">
        <v>0</v>
      </c>
      <c r="H639" s="37">
        <v>27109.088242530885</v>
      </c>
      <c r="I639" s="37">
        <v>1466.9835714285712</v>
      </c>
      <c r="J639" s="37">
        <v>49840.827703543371</v>
      </c>
    </row>
    <row r="640" spans="2:10" x14ac:dyDescent="0.3">
      <c r="B640" s="4"/>
      <c r="C640" s="4"/>
      <c r="D640" s="4"/>
      <c r="E640" s="4"/>
      <c r="F640" s="4"/>
      <c r="G640" s="4"/>
      <c r="H640" s="4"/>
    </row>
    <row r="641" spans="2:15" x14ac:dyDescent="0.3">
      <c r="B641" s="3" t="s">
        <v>84</v>
      </c>
    </row>
    <row r="642" spans="2:15" x14ac:dyDescent="0.3">
      <c r="B642" s="3" t="s">
        <v>84</v>
      </c>
    </row>
    <row r="643" spans="2:15" x14ac:dyDescent="0.3">
      <c r="B643" s="3" t="s">
        <v>198</v>
      </c>
    </row>
    <row r="644" spans="2:15" x14ac:dyDescent="0.3">
      <c r="B644" s="3" t="s">
        <v>199</v>
      </c>
    </row>
    <row r="645" spans="2:15" x14ac:dyDescent="0.3">
      <c r="B645" s="3" t="s">
        <v>200</v>
      </c>
    </row>
    <row r="649" spans="2:15" x14ac:dyDescent="0.3">
      <c r="B649" s="1" t="s">
        <v>30</v>
      </c>
    </row>
    <row r="650" spans="2:15" ht="41.4" x14ac:dyDescent="0.3">
      <c r="B650" s="2" t="s">
        <v>84</v>
      </c>
      <c r="C650" s="2" t="s">
        <v>84</v>
      </c>
      <c r="D650" s="2" t="s">
        <v>85</v>
      </c>
      <c r="E650" s="2" t="s">
        <v>207</v>
      </c>
      <c r="F650" s="2" t="s">
        <v>208</v>
      </c>
      <c r="G650" s="2" t="s">
        <v>209</v>
      </c>
      <c r="H650" s="2" t="s">
        <v>210</v>
      </c>
      <c r="I650" s="2" t="s">
        <v>211</v>
      </c>
      <c r="J650" s="2" t="s">
        <v>212</v>
      </c>
      <c r="K650" s="2" t="s">
        <v>213</v>
      </c>
      <c r="L650" s="2" t="s">
        <v>214</v>
      </c>
      <c r="M650" s="2" t="s">
        <v>215</v>
      </c>
      <c r="N650" s="2" t="s">
        <v>216</v>
      </c>
      <c r="O650" s="2" t="s">
        <v>99</v>
      </c>
    </row>
    <row r="651" spans="2:15" x14ac:dyDescent="0.3">
      <c r="B651" s="2" t="s">
        <v>84</v>
      </c>
      <c r="C651" s="2" t="s">
        <v>84</v>
      </c>
      <c r="D651" s="2" t="s">
        <v>84</v>
      </c>
      <c r="E651" s="2" t="s">
        <v>188</v>
      </c>
      <c r="F651" s="2" t="s">
        <v>188</v>
      </c>
      <c r="G651" s="2" t="s">
        <v>188</v>
      </c>
      <c r="H651" s="2" t="s">
        <v>188</v>
      </c>
      <c r="I651" s="2" t="s">
        <v>188</v>
      </c>
      <c r="J651" s="2" t="s">
        <v>188</v>
      </c>
      <c r="K651" s="2" t="s">
        <v>188</v>
      </c>
      <c r="L651" s="2" t="s">
        <v>188</v>
      </c>
      <c r="M651" s="2" t="s">
        <v>188</v>
      </c>
      <c r="N651" s="2" t="s">
        <v>188</v>
      </c>
      <c r="O651" s="2" t="s">
        <v>84</v>
      </c>
    </row>
    <row r="652" spans="2:15" x14ac:dyDescent="0.3">
      <c r="B652" s="7" t="s">
        <v>86</v>
      </c>
      <c r="C652" s="35"/>
      <c r="D652" s="35"/>
      <c r="E652" s="35"/>
      <c r="F652" s="35"/>
      <c r="G652" s="35"/>
      <c r="H652" s="35"/>
      <c r="I652" s="35"/>
      <c r="J652" s="35"/>
      <c r="K652" s="35"/>
      <c r="L652" s="35"/>
      <c r="M652" s="35"/>
    </row>
    <row r="653" spans="2:15" x14ac:dyDescent="0.3">
      <c r="C653" s="12" t="s">
        <v>94</v>
      </c>
      <c r="D653" s="39"/>
      <c r="E653" s="39"/>
      <c r="F653" s="39"/>
      <c r="G653" s="39"/>
      <c r="H653" s="39"/>
      <c r="I653" s="39"/>
      <c r="J653" s="39"/>
      <c r="K653" s="39"/>
      <c r="L653" s="39"/>
      <c r="M653" s="39"/>
      <c r="N653" s="39"/>
    </row>
    <row r="654" spans="2:15" x14ac:dyDescent="0.3">
      <c r="D654" s="5" t="s">
        <v>131</v>
      </c>
      <c r="E654" s="36">
        <v>0</v>
      </c>
      <c r="F654" s="36">
        <v>0</v>
      </c>
      <c r="G654" s="36">
        <v>0</v>
      </c>
      <c r="H654" s="36">
        <v>0</v>
      </c>
      <c r="I654" s="36">
        <v>0</v>
      </c>
      <c r="J654" s="36">
        <v>5930.1831293333335</v>
      </c>
      <c r="K654" s="36">
        <v>0</v>
      </c>
      <c r="L654" s="36">
        <v>0</v>
      </c>
      <c r="M654" s="36">
        <v>0</v>
      </c>
      <c r="N654" s="36">
        <v>0</v>
      </c>
      <c r="O654" s="36">
        <v>5930.1831293333335</v>
      </c>
    </row>
    <row r="655" spans="2:15" x14ac:dyDescent="0.3">
      <c r="D655" s="5" t="s">
        <v>132</v>
      </c>
      <c r="E655" s="36">
        <v>0</v>
      </c>
      <c r="F655" s="36">
        <v>0</v>
      </c>
      <c r="G655" s="36">
        <v>0</v>
      </c>
      <c r="H655" s="36">
        <v>0</v>
      </c>
      <c r="I655" s="36">
        <v>0</v>
      </c>
      <c r="J655" s="36">
        <v>555.68900000000008</v>
      </c>
      <c r="K655" s="36">
        <v>0</v>
      </c>
      <c r="L655" s="36">
        <v>0</v>
      </c>
      <c r="M655" s="36">
        <v>0</v>
      </c>
      <c r="N655" s="36">
        <v>0</v>
      </c>
      <c r="O655" s="36">
        <v>555.68900000000008</v>
      </c>
    </row>
    <row r="656" spans="2:15" x14ac:dyDescent="0.3">
      <c r="D656" s="5" t="s">
        <v>125</v>
      </c>
      <c r="E656" s="36">
        <v>0</v>
      </c>
      <c r="F656" s="36">
        <v>0</v>
      </c>
      <c r="G656" s="36">
        <v>0</v>
      </c>
      <c r="H656" s="36">
        <v>0</v>
      </c>
      <c r="I656" s="36">
        <v>103.783</v>
      </c>
      <c r="J656" s="36">
        <v>1636.8975499999999</v>
      </c>
      <c r="K656" s="36">
        <v>0</v>
      </c>
      <c r="L656" s="36">
        <v>0</v>
      </c>
      <c r="M656" s="36">
        <v>0</v>
      </c>
      <c r="N656" s="36">
        <v>0</v>
      </c>
      <c r="O656" s="36">
        <v>1740.6805499999998</v>
      </c>
    </row>
    <row r="657" spans="2:15" ht="27.6" x14ac:dyDescent="0.3">
      <c r="D657" s="5" t="s">
        <v>128</v>
      </c>
      <c r="E657" s="36">
        <v>0</v>
      </c>
      <c r="F657" s="36">
        <v>0</v>
      </c>
      <c r="G657" s="36">
        <v>0</v>
      </c>
      <c r="H657" s="36">
        <v>0</v>
      </c>
      <c r="I657" s="36">
        <v>3.0680000000000005</v>
      </c>
      <c r="J657" s="36">
        <v>415.57400000000001</v>
      </c>
      <c r="K657" s="36">
        <v>0</v>
      </c>
      <c r="L657" s="36">
        <v>0</v>
      </c>
      <c r="M657" s="36">
        <v>0</v>
      </c>
      <c r="N657" s="36">
        <v>0</v>
      </c>
      <c r="O657" s="36">
        <v>418.642</v>
      </c>
    </row>
    <row r="658" spans="2:15" x14ac:dyDescent="0.3">
      <c r="D658" s="5" t="s">
        <v>120</v>
      </c>
      <c r="E658" s="36">
        <v>0</v>
      </c>
      <c r="F658" s="36">
        <v>0</v>
      </c>
      <c r="G658" s="36">
        <v>0</v>
      </c>
      <c r="H658" s="36">
        <v>0</v>
      </c>
      <c r="I658" s="36">
        <v>901.66457142857109</v>
      </c>
      <c r="J658" s="36">
        <v>5282.857</v>
      </c>
      <c r="K658" s="36">
        <v>0</v>
      </c>
      <c r="L658" s="36">
        <v>0</v>
      </c>
      <c r="M658" s="36">
        <v>552.58715799999993</v>
      </c>
      <c r="N658" s="36">
        <v>138.654</v>
      </c>
      <c r="O658" s="36">
        <v>6875.7627294285721</v>
      </c>
    </row>
    <row r="659" spans="2:15" x14ac:dyDescent="0.3">
      <c r="D659" s="5" t="s">
        <v>121</v>
      </c>
      <c r="E659" s="36">
        <v>0</v>
      </c>
      <c r="F659" s="36">
        <v>0</v>
      </c>
      <c r="G659" s="36">
        <v>0</v>
      </c>
      <c r="H659" s="36">
        <v>0</v>
      </c>
      <c r="I659" s="36">
        <v>319.81400000000008</v>
      </c>
      <c r="J659" s="36">
        <v>134.19299999999998</v>
      </c>
      <c r="K659" s="36">
        <v>0</v>
      </c>
      <c r="L659" s="36">
        <v>0</v>
      </c>
      <c r="M659" s="36">
        <v>19.620300090000001</v>
      </c>
      <c r="N659" s="36">
        <v>0</v>
      </c>
      <c r="O659" s="36">
        <v>473.62730009000006</v>
      </c>
    </row>
    <row r="660" spans="2:15" x14ac:dyDescent="0.3">
      <c r="C660" s="14" t="s">
        <v>135</v>
      </c>
      <c r="D660" s="14"/>
      <c r="E660" s="44">
        <v>0</v>
      </c>
      <c r="F660" s="44">
        <v>0</v>
      </c>
      <c r="G660" s="44">
        <v>0</v>
      </c>
      <c r="H660" s="44">
        <v>0</v>
      </c>
      <c r="I660" s="44">
        <v>1328.3295714285712</v>
      </c>
      <c r="J660" s="44">
        <v>13955.393679333332</v>
      </c>
      <c r="K660" s="44">
        <v>0</v>
      </c>
      <c r="L660" s="44">
        <v>0</v>
      </c>
      <c r="M660" s="44">
        <v>572.20745808999993</v>
      </c>
      <c r="N660" s="44">
        <v>138.654</v>
      </c>
      <c r="O660" s="44">
        <v>15994.584708851904</v>
      </c>
    </row>
    <row r="661" spans="2:15" x14ac:dyDescent="0.3">
      <c r="C661" s="12" t="s">
        <v>95</v>
      </c>
      <c r="D661" s="39"/>
      <c r="E661" s="39"/>
      <c r="F661" s="39"/>
      <c r="G661" s="39"/>
      <c r="H661" s="39"/>
      <c r="I661" s="39"/>
      <c r="J661" s="39"/>
      <c r="K661" s="39"/>
      <c r="L661" s="39"/>
      <c r="M661" s="39"/>
      <c r="N661" s="39"/>
    </row>
    <row r="662" spans="2:15" x14ac:dyDescent="0.3">
      <c r="D662" s="5" t="s">
        <v>138</v>
      </c>
      <c r="E662" s="36">
        <v>238.56500000000003</v>
      </c>
      <c r="F662" s="36">
        <v>0</v>
      </c>
      <c r="G662" s="36">
        <v>0</v>
      </c>
      <c r="H662" s="36">
        <v>0</v>
      </c>
      <c r="I662" s="36">
        <v>0</v>
      </c>
      <c r="J662" s="36">
        <v>1815.6417999999999</v>
      </c>
      <c r="K662" s="36">
        <v>0</v>
      </c>
      <c r="L662" s="36">
        <v>0</v>
      </c>
      <c r="M662" s="36">
        <v>0</v>
      </c>
      <c r="N662" s="36">
        <v>0</v>
      </c>
      <c r="O662" s="36">
        <v>2054.2067999999999</v>
      </c>
    </row>
    <row r="663" spans="2:15" x14ac:dyDescent="0.3">
      <c r="D663" s="5" t="s">
        <v>139</v>
      </c>
      <c r="E663" s="36">
        <v>111.98099999999999</v>
      </c>
      <c r="F663" s="36">
        <v>0</v>
      </c>
      <c r="G663" s="36">
        <v>0</v>
      </c>
      <c r="H663" s="36">
        <v>0</v>
      </c>
      <c r="I663" s="36">
        <v>0</v>
      </c>
      <c r="J663" s="36">
        <v>82.33</v>
      </c>
      <c r="K663" s="36">
        <v>0</v>
      </c>
      <c r="L663" s="36">
        <v>0</v>
      </c>
      <c r="M663" s="36">
        <v>0</v>
      </c>
      <c r="N663" s="36">
        <v>0</v>
      </c>
      <c r="O663" s="36">
        <v>194.31099999999998</v>
      </c>
    </row>
    <row r="664" spans="2:15" x14ac:dyDescent="0.3">
      <c r="D664" s="5" t="s">
        <v>140</v>
      </c>
      <c r="E664" s="36">
        <v>0</v>
      </c>
      <c r="F664" s="36">
        <v>0</v>
      </c>
      <c r="G664" s="36">
        <v>0</v>
      </c>
      <c r="H664" s="36">
        <v>0</v>
      </c>
      <c r="I664" s="36">
        <v>0</v>
      </c>
      <c r="J664" s="36">
        <v>3701.7299999999996</v>
      </c>
      <c r="K664" s="36">
        <v>0</v>
      </c>
      <c r="L664" s="36">
        <v>0</v>
      </c>
      <c r="M664" s="36">
        <v>0</v>
      </c>
      <c r="N664" s="36">
        <v>0</v>
      </c>
      <c r="O664" s="36">
        <v>3701.7299999999996</v>
      </c>
    </row>
    <row r="665" spans="2:15" x14ac:dyDescent="0.3">
      <c r="C665" s="14" t="s">
        <v>141</v>
      </c>
      <c r="D665" s="14"/>
      <c r="E665" s="44">
        <v>350.54600000000005</v>
      </c>
      <c r="F665" s="44">
        <v>0</v>
      </c>
      <c r="G665" s="44">
        <v>0</v>
      </c>
      <c r="H665" s="44">
        <v>0</v>
      </c>
      <c r="I665" s="44">
        <v>0</v>
      </c>
      <c r="J665" s="44">
        <v>5599.7017999999989</v>
      </c>
      <c r="K665" s="44">
        <v>0</v>
      </c>
      <c r="L665" s="44">
        <v>0</v>
      </c>
      <c r="M665" s="44">
        <v>0</v>
      </c>
      <c r="N665" s="44">
        <v>0</v>
      </c>
      <c r="O665" s="44">
        <v>5950.2477999999992</v>
      </c>
    </row>
    <row r="666" spans="2:15" x14ac:dyDescent="0.3">
      <c r="C666" s="12" t="s">
        <v>96</v>
      </c>
      <c r="D666" s="39"/>
      <c r="E666" s="39"/>
      <c r="F666" s="39"/>
      <c r="G666" s="39"/>
      <c r="H666" s="39"/>
      <c r="I666" s="39"/>
      <c r="J666" s="39"/>
      <c r="K666" s="39"/>
      <c r="L666" s="39"/>
      <c r="M666" s="39"/>
      <c r="N666" s="39"/>
    </row>
    <row r="667" spans="2:15" x14ac:dyDescent="0.3">
      <c r="D667" s="5" t="s">
        <v>142</v>
      </c>
      <c r="E667" s="36">
        <v>36.862485497291871</v>
      </c>
      <c r="F667" s="36">
        <v>0</v>
      </c>
      <c r="G667" s="36">
        <v>0</v>
      </c>
      <c r="H667" s="36">
        <v>26536.880784440884</v>
      </c>
      <c r="I667" s="36">
        <v>0</v>
      </c>
      <c r="J667" s="36">
        <v>1316.2529247532937</v>
      </c>
      <c r="K667" s="36">
        <v>0</v>
      </c>
      <c r="L667" s="36">
        <v>0</v>
      </c>
      <c r="M667" s="36">
        <v>0</v>
      </c>
      <c r="N667" s="36">
        <v>0</v>
      </c>
      <c r="O667" s="36">
        <v>27889.99619469147</v>
      </c>
    </row>
    <row r="668" spans="2:15" x14ac:dyDescent="0.3">
      <c r="C668" s="14" t="s">
        <v>143</v>
      </c>
      <c r="D668" s="14"/>
      <c r="E668" s="44">
        <v>36.862485497291871</v>
      </c>
      <c r="F668" s="44">
        <v>0</v>
      </c>
      <c r="G668" s="44">
        <v>0</v>
      </c>
      <c r="H668" s="44">
        <v>26536.880784440884</v>
      </c>
      <c r="I668" s="44">
        <v>0</v>
      </c>
      <c r="J668" s="44">
        <v>1316.2529247532937</v>
      </c>
      <c r="K668" s="44">
        <v>0</v>
      </c>
      <c r="L668" s="44">
        <v>0</v>
      </c>
      <c r="M668" s="44">
        <v>0</v>
      </c>
      <c r="N668" s="44">
        <v>0</v>
      </c>
      <c r="O668" s="44">
        <v>27889.99619469147</v>
      </c>
    </row>
    <row r="669" spans="2:15" x14ac:dyDescent="0.3">
      <c r="C669" s="12" t="s">
        <v>97</v>
      </c>
      <c r="D669" s="39"/>
      <c r="E669" s="39"/>
      <c r="F669" s="39"/>
      <c r="G669" s="39"/>
      <c r="H669" s="39"/>
      <c r="I669" s="39"/>
      <c r="J669" s="39"/>
      <c r="K669" s="39"/>
      <c r="L669" s="39"/>
      <c r="M669" s="39"/>
      <c r="N669" s="39"/>
    </row>
    <row r="670" spans="2:15" ht="27.6" x14ac:dyDescent="0.3">
      <c r="D670" s="5" t="s">
        <v>201</v>
      </c>
      <c r="E670" s="36">
        <v>0</v>
      </c>
      <c r="F670" s="36">
        <v>0</v>
      </c>
      <c r="G670" s="36">
        <v>0</v>
      </c>
      <c r="H670" s="36">
        <v>0</v>
      </c>
      <c r="I670" s="36">
        <v>0</v>
      </c>
      <c r="J670" s="36">
        <v>5.9990000000000006</v>
      </c>
      <c r="K670" s="36">
        <v>0</v>
      </c>
      <c r="L670" s="36">
        <v>0</v>
      </c>
      <c r="M670" s="36">
        <v>0</v>
      </c>
      <c r="N670" s="36">
        <v>0</v>
      </c>
      <c r="O670" s="36">
        <v>5.9990000000000006</v>
      </c>
    </row>
    <row r="671" spans="2:15" x14ac:dyDescent="0.3">
      <c r="C671" s="14" t="s">
        <v>147</v>
      </c>
      <c r="D671" s="14"/>
      <c r="E671" s="44">
        <v>0</v>
      </c>
      <c r="F671" s="44">
        <v>0</v>
      </c>
      <c r="G671" s="44">
        <v>0</v>
      </c>
      <c r="H671" s="44">
        <v>0</v>
      </c>
      <c r="I671" s="44">
        <v>0</v>
      </c>
      <c r="J671" s="44">
        <v>5.9990000000000006</v>
      </c>
      <c r="K671" s="44">
        <v>0</v>
      </c>
      <c r="L671" s="44">
        <v>0</v>
      </c>
      <c r="M671" s="44">
        <v>0</v>
      </c>
      <c r="N671" s="44">
        <v>0</v>
      </c>
      <c r="O671" s="44">
        <v>5.9990000000000006</v>
      </c>
    </row>
    <row r="672" spans="2:15" x14ac:dyDescent="0.3">
      <c r="B672" s="16" t="s">
        <v>185</v>
      </c>
      <c r="C672" s="16"/>
      <c r="D672" s="16"/>
      <c r="E672" s="37">
        <v>387.40848549729191</v>
      </c>
      <c r="F672" s="37">
        <v>0</v>
      </c>
      <c r="G672" s="37">
        <v>0</v>
      </c>
      <c r="H672" s="37">
        <v>26536.880784440884</v>
      </c>
      <c r="I672" s="37">
        <v>1328.3295714285712</v>
      </c>
      <c r="J672" s="37">
        <v>20877.347404086624</v>
      </c>
      <c r="K672" s="37">
        <v>0</v>
      </c>
      <c r="L672" s="37">
        <v>0</v>
      </c>
      <c r="M672" s="37">
        <v>572.20745808999993</v>
      </c>
      <c r="N672" s="37">
        <v>138.654</v>
      </c>
      <c r="O672" s="37">
        <v>49840.827703543371</v>
      </c>
    </row>
    <row r="673" spans="2:15" x14ac:dyDescent="0.3">
      <c r="B673" s="10" t="str">
        <f>"Total"</f>
        <v>Total</v>
      </c>
      <c r="C673" s="10"/>
      <c r="D673" s="10"/>
      <c r="E673" s="38">
        <v>387.40848549729191</v>
      </c>
      <c r="F673" s="38">
        <v>0</v>
      </c>
      <c r="G673" s="38">
        <v>0</v>
      </c>
      <c r="H673" s="38">
        <v>26536.880784440884</v>
      </c>
      <c r="I673" s="38">
        <v>1328.3295714285712</v>
      </c>
      <c r="J673" s="38">
        <v>20877.347404086624</v>
      </c>
      <c r="K673" s="38">
        <v>0</v>
      </c>
      <c r="L673" s="38">
        <v>0</v>
      </c>
      <c r="M673" s="38">
        <v>572.20745808999993</v>
      </c>
      <c r="N673" s="38">
        <v>138.654</v>
      </c>
      <c r="O673" s="38">
        <v>49840.827703543378</v>
      </c>
    </row>
    <row r="674" spans="2:15" x14ac:dyDescent="0.3">
      <c r="B674" s="3" t="s">
        <v>84</v>
      </c>
    </row>
    <row r="675" spans="2:15" x14ac:dyDescent="0.3">
      <c r="B675" s="3" t="s">
        <v>84</v>
      </c>
    </row>
    <row r="676" spans="2:15" x14ac:dyDescent="0.3">
      <c r="B676" s="3" t="s">
        <v>198</v>
      </c>
    </row>
    <row r="677" spans="2:15" x14ac:dyDescent="0.3">
      <c r="B677" s="3" t="s">
        <v>199</v>
      </c>
    </row>
    <row r="678" spans="2:15" x14ac:dyDescent="0.3">
      <c r="B678" s="3" t="s">
        <v>200</v>
      </c>
    </row>
    <row r="682" spans="2:15" x14ac:dyDescent="0.3">
      <c r="B682" s="1" t="s">
        <v>31</v>
      </c>
    </row>
    <row r="683" spans="2:15" x14ac:dyDescent="0.3">
      <c r="B683" s="2" t="s">
        <v>84</v>
      </c>
      <c r="C683" s="2" t="s">
        <v>85</v>
      </c>
      <c r="D683" s="2" t="s">
        <v>86</v>
      </c>
      <c r="E683" s="2" t="s">
        <v>87</v>
      </c>
      <c r="F683" s="2" t="s">
        <v>88</v>
      </c>
    </row>
    <row r="684" spans="2:15" x14ac:dyDescent="0.3">
      <c r="B684" s="2" t="s">
        <v>84</v>
      </c>
      <c r="C684" s="2" t="s">
        <v>84</v>
      </c>
      <c r="D684" s="2" t="s">
        <v>188</v>
      </c>
      <c r="E684" s="2" t="s">
        <v>188</v>
      </c>
      <c r="F684" s="2" t="s">
        <v>188</v>
      </c>
    </row>
    <row r="685" spans="2:15" x14ac:dyDescent="0.3">
      <c r="B685" s="7" t="s">
        <v>217</v>
      </c>
      <c r="C685" s="35"/>
      <c r="D685" s="35"/>
      <c r="E685" s="35"/>
    </row>
    <row r="686" spans="2:15" ht="41.4" x14ac:dyDescent="0.3">
      <c r="C686" s="5" t="s">
        <v>94</v>
      </c>
      <c r="D686" s="36">
        <v>0</v>
      </c>
      <c r="E686" s="36">
        <v>0</v>
      </c>
      <c r="F686" s="36">
        <v>0</v>
      </c>
    </row>
    <row r="687" spans="2:15" ht="41.4" x14ac:dyDescent="0.3">
      <c r="C687" s="5" t="s">
        <v>95</v>
      </c>
      <c r="D687" s="36">
        <v>0</v>
      </c>
      <c r="E687" s="36">
        <v>0</v>
      </c>
      <c r="F687" s="36">
        <v>0</v>
      </c>
    </row>
    <row r="688" spans="2:15" ht="27.6" x14ac:dyDescent="0.3">
      <c r="C688" s="5" t="s">
        <v>96</v>
      </c>
      <c r="D688" s="36">
        <v>28547.085653361602</v>
      </c>
      <c r="E688" s="36">
        <v>27716.686446427291</v>
      </c>
      <c r="F688" s="36">
        <v>27254.04426674861</v>
      </c>
    </row>
    <row r="689" spans="2:6" x14ac:dyDescent="0.3">
      <c r="C689" s="5" t="s">
        <v>97</v>
      </c>
      <c r="D689" s="36">
        <v>0</v>
      </c>
      <c r="E689" s="36">
        <v>0</v>
      </c>
      <c r="F689" s="36">
        <v>0</v>
      </c>
    </row>
    <row r="690" spans="2:6" x14ac:dyDescent="0.3">
      <c r="B690" s="16" t="s">
        <v>218</v>
      </c>
      <c r="C690" s="16"/>
      <c r="D690" s="37">
        <v>28547.085653361602</v>
      </c>
      <c r="E690" s="37">
        <v>27716.686446427291</v>
      </c>
      <c r="F690" s="37">
        <v>27254.04426674861</v>
      </c>
    </row>
    <row r="691" spans="2:6" x14ac:dyDescent="0.3">
      <c r="B691" s="7" t="s">
        <v>219</v>
      </c>
      <c r="C691" s="35"/>
      <c r="D691" s="35"/>
      <c r="E691" s="35"/>
    </row>
    <row r="692" spans="2:6" ht="41.4" x14ac:dyDescent="0.3">
      <c r="C692" s="5" t="s">
        <v>94</v>
      </c>
      <c r="D692" s="36">
        <v>0</v>
      </c>
      <c r="E692" s="36">
        <v>0</v>
      </c>
      <c r="F692" s="36">
        <v>281.10700000000003</v>
      </c>
    </row>
    <row r="693" spans="2:6" ht="41.4" x14ac:dyDescent="0.3">
      <c r="C693" s="5" t="s">
        <v>95</v>
      </c>
      <c r="D693" s="36">
        <v>0</v>
      </c>
      <c r="E693" s="36">
        <v>0</v>
      </c>
      <c r="F693" s="36">
        <v>0</v>
      </c>
    </row>
    <row r="694" spans="2:6" ht="27.6" x14ac:dyDescent="0.3">
      <c r="C694" s="5" t="s">
        <v>96</v>
      </c>
      <c r="D694" s="36">
        <v>0</v>
      </c>
      <c r="E694" s="36">
        <v>0</v>
      </c>
      <c r="F694" s="36">
        <v>0</v>
      </c>
    </row>
    <row r="695" spans="2:6" x14ac:dyDescent="0.3">
      <c r="C695" s="5" t="s">
        <v>97</v>
      </c>
      <c r="D695" s="36">
        <v>0</v>
      </c>
      <c r="E695" s="36">
        <v>0</v>
      </c>
      <c r="F695" s="36">
        <v>0</v>
      </c>
    </row>
    <row r="696" spans="2:6" x14ac:dyDescent="0.3">
      <c r="B696" s="16" t="s">
        <v>220</v>
      </c>
      <c r="C696" s="16"/>
      <c r="D696" s="37">
        <v>0</v>
      </c>
      <c r="E696" s="37">
        <v>0</v>
      </c>
      <c r="F696" s="37">
        <v>281.10700000000003</v>
      </c>
    </row>
    <row r="697" spans="2:6" x14ac:dyDescent="0.3">
      <c r="B697" s="10" t="str">
        <f>"Total"</f>
        <v>Total</v>
      </c>
      <c r="C697" s="10"/>
      <c r="D697" s="38">
        <v>28547.085653361602</v>
      </c>
      <c r="E697" s="38">
        <v>27716.686446427291</v>
      </c>
      <c r="F697" s="38">
        <v>27535.151266748609</v>
      </c>
    </row>
    <row r="698" spans="2:6" x14ac:dyDescent="0.3">
      <c r="B698" s="3" t="s">
        <v>84</v>
      </c>
    </row>
    <row r="699" spans="2:6" x14ac:dyDescent="0.3">
      <c r="B699" s="3" t="s">
        <v>84</v>
      </c>
    </row>
    <row r="700" spans="2:6" x14ac:dyDescent="0.3">
      <c r="B700" s="3" t="s">
        <v>198</v>
      </c>
    </row>
    <row r="701" spans="2:6" x14ac:dyDescent="0.3">
      <c r="B701" s="3" t="s">
        <v>199</v>
      </c>
    </row>
    <row r="702" spans="2:6" x14ac:dyDescent="0.3">
      <c r="B702" s="3" t="s">
        <v>200</v>
      </c>
    </row>
    <row r="706" spans="2:8" x14ac:dyDescent="0.3">
      <c r="B706" s="1" t="s">
        <v>32</v>
      </c>
    </row>
    <row r="707" spans="2:8" ht="27.6" x14ac:dyDescent="0.3">
      <c r="B707" s="2" t="s">
        <v>84</v>
      </c>
      <c r="C707" s="2" t="s">
        <v>84</v>
      </c>
      <c r="D707" s="2" t="s">
        <v>84</v>
      </c>
      <c r="E707" s="2" t="s">
        <v>85</v>
      </c>
      <c r="F707" s="2" t="s">
        <v>217</v>
      </c>
      <c r="G707" s="2" t="s">
        <v>219</v>
      </c>
      <c r="H707" s="2" t="s">
        <v>99</v>
      </c>
    </row>
    <row r="708" spans="2:8" x14ac:dyDescent="0.3">
      <c r="B708" s="2" t="s">
        <v>84</v>
      </c>
      <c r="C708" s="2" t="s">
        <v>84</v>
      </c>
      <c r="D708" s="2" t="s">
        <v>84</v>
      </c>
      <c r="E708" s="2" t="s">
        <v>84</v>
      </c>
      <c r="F708" s="2" t="s">
        <v>188</v>
      </c>
      <c r="G708" s="2" t="s">
        <v>188</v>
      </c>
      <c r="H708" s="2" t="s">
        <v>84</v>
      </c>
    </row>
    <row r="709" spans="2:8" x14ac:dyDescent="0.3">
      <c r="B709" s="7" t="s">
        <v>86</v>
      </c>
      <c r="C709" s="35"/>
      <c r="D709" s="35"/>
      <c r="E709" s="35"/>
    </row>
    <row r="710" spans="2:8" x14ac:dyDescent="0.3">
      <c r="C710" s="12" t="s">
        <v>94</v>
      </c>
      <c r="D710" s="39"/>
      <c r="E710" s="39"/>
      <c r="F710" s="39"/>
    </row>
    <row r="711" spans="2:8" x14ac:dyDescent="0.3">
      <c r="D711" s="40" t="s">
        <v>119</v>
      </c>
      <c r="E711" s="41"/>
      <c r="F711" s="41"/>
      <c r="G711" s="41"/>
    </row>
    <row r="712" spans="2:8" x14ac:dyDescent="0.3">
      <c r="E712" s="5" t="s">
        <v>120</v>
      </c>
      <c r="F712" s="36">
        <v>0</v>
      </c>
      <c r="G712" s="36">
        <v>0</v>
      </c>
      <c r="H712" s="36">
        <v>0</v>
      </c>
    </row>
    <row r="713" spans="2:8" x14ac:dyDescent="0.3">
      <c r="E713" s="5" t="s">
        <v>121</v>
      </c>
      <c r="F713" s="36">
        <v>0</v>
      </c>
      <c r="G713" s="36">
        <v>0</v>
      </c>
      <c r="H713" s="36">
        <v>0</v>
      </c>
    </row>
    <row r="714" spans="2:8" x14ac:dyDescent="0.3">
      <c r="D714" s="42" t="s">
        <v>122</v>
      </c>
      <c r="E714" s="42"/>
      <c r="F714" s="43">
        <v>0</v>
      </c>
      <c r="G714" s="43">
        <v>0</v>
      </c>
      <c r="H714" s="43">
        <v>0</v>
      </c>
    </row>
    <row r="715" spans="2:8" x14ac:dyDescent="0.3">
      <c r="D715" s="40" t="s">
        <v>123</v>
      </c>
      <c r="E715" s="41"/>
      <c r="F715" s="41"/>
      <c r="G715" s="41"/>
    </row>
    <row r="716" spans="2:8" x14ac:dyDescent="0.3">
      <c r="E716" s="5" t="s">
        <v>125</v>
      </c>
      <c r="F716" s="36">
        <v>0</v>
      </c>
      <c r="G716" s="36">
        <v>0</v>
      </c>
      <c r="H716" s="36">
        <v>0</v>
      </c>
    </row>
    <row r="717" spans="2:8" ht="27.6" x14ac:dyDescent="0.3">
      <c r="E717" s="5" t="s">
        <v>128</v>
      </c>
      <c r="F717" s="36">
        <v>0</v>
      </c>
      <c r="G717" s="36">
        <v>0</v>
      </c>
      <c r="H717" s="36">
        <v>0</v>
      </c>
    </row>
    <row r="718" spans="2:8" x14ac:dyDescent="0.3">
      <c r="D718" s="42" t="s">
        <v>129</v>
      </c>
      <c r="E718" s="42"/>
      <c r="F718" s="43">
        <v>0</v>
      </c>
      <c r="G718" s="43">
        <v>0</v>
      </c>
      <c r="H718" s="43">
        <v>0</v>
      </c>
    </row>
    <row r="719" spans="2:8" x14ac:dyDescent="0.3">
      <c r="D719" s="40" t="s">
        <v>130</v>
      </c>
      <c r="E719" s="41"/>
      <c r="F719" s="41"/>
      <c r="G719" s="41"/>
    </row>
    <row r="720" spans="2:8" x14ac:dyDescent="0.3">
      <c r="E720" s="5" t="s">
        <v>131</v>
      </c>
      <c r="F720" s="36">
        <v>0</v>
      </c>
      <c r="G720" s="36">
        <v>0</v>
      </c>
      <c r="H720" s="36">
        <v>0</v>
      </c>
    </row>
    <row r="721" spans="2:8" x14ac:dyDescent="0.3">
      <c r="E721" s="5" t="s">
        <v>132</v>
      </c>
      <c r="F721" s="36">
        <v>0</v>
      </c>
      <c r="G721" s="36">
        <v>0</v>
      </c>
      <c r="H721" s="36">
        <v>0</v>
      </c>
    </row>
    <row r="722" spans="2:8" x14ac:dyDescent="0.3">
      <c r="D722" s="42" t="s">
        <v>134</v>
      </c>
      <c r="E722" s="42"/>
      <c r="F722" s="43">
        <v>0</v>
      </c>
      <c r="G722" s="43">
        <v>0</v>
      </c>
      <c r="H722" s="43">
        <v>0</v>
      </c>
    </row>
    <row r="723" spans="2:8" x14ac:dyDescent="0.3">
      <c r="C723" s="14" t="s">
        <v>135</v>
      </c>
      <c r="D723" s="14"/>
      <c r="E723" s="14"/>
      <c r="F723" s="44">
        <v>0</v>
      </c>
      <c r="G723" s="44">
        <v>0</v>
      </c>
      <c r="H723" s="44">
        <v>0</v>
      </c>
    </row>
    <row r="724" spans="2:8" x14ac:dyDescent="0.3">
      <c r="C724" s="12" t="s">
        <v>95</v>
      </c>
      <c r="D724" s="39"/>
      <c r="E724" s="39"/>
      <c r="F724" s="39"/>
    </row>
    <row r="725" spans="2:8" x14ac:dyDescent="0.3">
      <c r="E725" s="5" t="s">
        <v>138</v>
      </c>
      <c r="F725" s="36">
        <v>0</v>
      </c>
      <c r="G725" s="36">
        <v>0</v>
      </c>
      <c r="H725" s="36">
        <v>0</v>
      </c>
    </row>
    <row r="726" spans="2:8" x14ac:dyDescent="0.3">
      <c r="E726" s="5" t="s">
        <v>139</v>
      </c>
      <c r="F726" s="36">
        <v>0</v>
      </c>
      <c r="G726" s="36">
        <v>0</v>
      </c>
      <c r="H726" s="36">
        <v>0</v>
      </c>
    </row>
    <row r="727" spans="2:8" x14ac:dyDescent="0.3">
      <c r="E727" s="5" t="s">
        <v>140</v>
      </c>
      <c r="F727" s="36">
        <v>0</v>
      </c>
      <c r="G727" s="36">
        <v>0</v>
      </c>
      <c r="H727" s="36">
        <v>0</v>
      </c>
    </row>
    <row r="728" spans="2:8" x14ac:dyDescent="0.3">
      <c r="C728" s="14" t="s">
        <v>141</v>
      </c>
      <c r="D728" s="14"/>
      <c r="E728" s="14"/>
      <c r="F728" s="44">
        <v>0</v>
      </c>
      <c r="G728" s="44">
        <v>0</v>
      </c>
      <c r="H728" s="44">
        <v>0</v>
      </c>
    </row>
    <row r="729" spans="2:8" x14ac:dyDescent="0.3">
      <c r="C729" s="12" t="s">
        <v>96</v>
      </c>
      <c r="D729" s="39"/>
      <c r="E729" s="39"/>
      <c r="F729" s="39"/>
    </row>
    <row r="730" spans="2:8" x14ac:dyDescent="0.3">
      <c r="E730" s="5" t="s">
        <v>142</v>
      </c>
      <c r="F730" s="36">
        <v>28547.085653361602</v>
      </c>
      <c r="G730" s="36">
        <v>0</v>
      </c>
      <c r="H730" s="36">
        <v>28547.085653361602</v>
      </c>
    </row>
    <row r="731" spans="2:8" x14ac:dyDescent="0.3">
      <c r="C731" s="14" t="s">
        <v>143</v>
      </c>
      <c r="D731" s="14"/>
      <c r="E731" s="14"/>
      <c r="F731" s="44">
        <v>28547.085653361602</v>
      </c>
      <c r="G731" s="44">
        <v>0</v>
      </c>
      <c r="H731" s="44">
        <v>28547.085653361602</v>
      </c>
    </row>
    <row r="732" spans="2:8" x14ac:dyDescent="0.3">
      <c r="C732" s="12" t="s">
        <v>97</v>
      </c>
      <c r="D732" s="39"/>
      <c r="E732" s="39"/>
      <c r="F732" s="39"/>
    </row>
    <row r="733" spans="2:8" ht="27.6" x14ac:dyDescent="0.3">
      <c r="E733" s="5" t="s">
        <v>201</v>
      </c>
      <c r="F733" s="36">
        <v>0</v>
      </c>
      <c r="G733" s="36">
        <v>0</v>
      </c>
      <c r="H733" s="36">
        <v>0</v>
      </c>
    </row>
    <row r="734" spans="2:8" x14ac:dyDescent="0.3">
      <c r="C734" s="14" t="s">
        <v>147</v>
      </c>
      <c r="D734" s="14"/>
      <c r="E734" s="14"/>
      <c r="F734" s="44">
        <v>0</v>
      </c>
      <c r="G734" s="44">
        <v>0</v>
      </c>
      <c r="H734" s="44">
        <v>0</v>
      </c>
    </row>
    <row r="735" spans="2:8" x14ac:dyDescent="0.3">
      <c r="B735" s="16" t="s">
        <v>185</v>
      </c>
      <c r="C735" s="16"/>
      <c r="D735" s="16"/>
      <c r="E735" s="16"/>
      <c r="F735" s="37">
        <v>28547.085653361602</v>
      </c>
      <c r="G735" s="37">
        <v>0</v>
      </c>
      <c r="H735" s="37">
        <v>28547.085653361602</v>
      </c>
    </row>
    <row r="736" spans="2:8" x14ac:dyDescent="0.3">
      <c r="B736" s="10" t="str">
        <f>"Total"</f>
        <v>Total</v>
      </c>
      <c r="C736" s="10"/>
      <c r="D736" s="10"/>
      <c r="E736" s="10"/>
      <c r="F736" s="38">
        <v>28547.085653361602</v>
      </c>
      <c r="G736" s="38">
        <v>0</v>
      </c>
      <c r="H736" s="38">
        <v>28547.085653361602</v>
      </c>
    </row>
    <row r="737" spans="2:10" x14ac:dyDescent="0.3">
      <c r="B737" s="3" t="s">
        <v>84</v>
      </c>
    </row>
    <row r="741" spans="2:10" x14ac:dyDescent="0.3">
      <c r="B741" s="1" t="s">
        <v>33</v>
      </c>
    </row>
    <row r="742" spans="2:10" ht="27.6" x14ac:dyDescent="0.3">
      <c r="B742" s="2" t="s">
        <v>84</v>
      </c>
      <c r="C742" s="2" t="s">
        <v>84</v>
      </c>
      <c r="D742" s="2" t="s">
        <v>84</v>
      </c>
      <c r="E742" s="2" t="s">
        <v>85</v>
      </c>
      <c r="F742" s="2" t="s">
        <v>221</v>
      </c>
      <c r="G742" s="2" t="s">
        <v>222</v>
      </c>
      <c r="H742" s="2" t="s">
        <v>223</v>
      </c>
      <c r="I742" s="2" t="s">
        <v>224</v>
      </c>
      <c r="J742" s="2" t="s">
        <v>99</v>
      </c>
    </row>
    <row r="743" spans="2:10" x14ac:dyDescent="0.3">
      <c r="B743" s="2" t="s">
        <v>84</v>
      </c>
      <c r="C743" s="2" t="s">
        <v>84</v>
      </c>
      <c r="D743" s="2" t="s">
        <v>84</v>
      </c>
      <c r="E743" s="2" t="s">
        <v>84</v>
      </c>
      <c r="F743" s="2" t="s">
        <v>188</v>
      </c>
      <c r="G743" s="2" t="s">
        <v>188</v>
      </c>
      <c r="H743" s="2" t="s">
        <v>188</v>
      </c>
      <c r="I743" s="2" t="s">
        <v>188</v>
      </c>
      <c r="J743" s="2" t="s">
        <v>84</v>
      </c>
    </row>
    <row r="744" spans="2:10" x14ac:dyDescent="0.3">
      <c r="B744" s="7" t="s">
        <v>86</v>
      </c>
      <c r="C744" s="35"/>
      <c r="D744" s="35"/>
      <c r="E744" s="35"/>
      <c r="F744" s="35"/>
      <c r="G744" s="35"/>
    </row>
    <row r="745" spans="2:10" x14ac:dyDescent="0.3">
      <c r="C745" s="12" t="s">
        <v>94</v>
      </c>
      <c r="D745" s="39"/>
      <c r="E745" s="39"/>
      <c r="F745" s="39"/>
      <c r="G745" s="39"/>
      <c r="H745" s="39"/>
    </row>
    <row r="746" spans="2:10" x14ac:dyDescent="0.3">
      <c r="D746" s="40" t="s">
        <v>119</v>
      </c>
      <c r="E746" s="41"/>
      <c r="F746" s="41"/>
      <c r="G746" s="41"/>
      <c r="H746" s="41"/>
      <c r="I746" s="41"/>
    </row>
    <row r="747" spans="2:10" x14ac:dyDescent="0.3">
      <c r="E747" s="5" t="s">
        <v>120</v>
      </c>
      <c r="F747" s="36">
        <v>0</v>
      </c>
      <c r="G747" s="36">
        <v>0</v>
      </c>
      <c r="H747" s="36">
        <v>0</v>
      </c>
      <c r="I747" s="36">
        <v>0</v>
      </c>
      <c r="J747" s="36">
        <v>0</v>
      </c>
    </row>
    <row r="748" spans="2:10" x14ac:dyDescent="0.3">
      <c r="E748" s="5" t="s">
        <v>121</v>
      </c>
      <c r="F748" s="36">
        <v>0</v>
      </c>
      <c r="G748" s="36">
        <v>0</v>
      </c>
      <c r="H748" s="36">
        <v>0</v>
      </c>
      <c r="I748" s="36">
        <v>0</v>
      </c>
      <c r="J748" s="36">
        <v>0</v>
      </c>
    </row>
    <row r="749" spans="2:10" x14ac:dyDescent="0.3">
      <c r="D749" s="42" t="s">
        <v>122</v>
      </c>
      <c r="E749" s="42"/>
      <c r="F749" s="43">
        <v>0</v>
      </c>
      <c r="G749" s="43">
        <v>0</v>
      </c>
      <c r="H749" s="43">
        <v>0</v>
      </c>
      <c r="I749" s="43">
        <v>0</v>
      </c>
      <c r="J749" s="43">
        <v>0</v>
      </c>
    </row>
    <row r="750" spans="2:10" x14ac:dyDescent="0.3">
      <c r="D750" s="40" t="s">
        <v>123</v>
      </c>
      <c r="E750" s="41"/>
      <c r="F750" s="41"/>
      <c r="G750" s="41"/>
      <c r="H750" s="41"/>
      <c r="I750" s="41"/>
    </row>
    <row r="751" spans="2:10" x14ac:dyDescent="0.3">
      <c r="E751" s="5" t="s">
        <v>125</v>
      </c>
      <c r="F751" s="36">
        <v>0</v>
      </c>
      <c r="G751" s="36">
        <v>0</v>
      </c>
      <c r="H751" s="36">
        <v>0</v>
      </c>
      <c r="I751" s="36">
        <v>0</v>
      </c>
      <c r="J751" s="36">
        <v>0</v>
      </c>
    </row>
    <row r="752" spans="2:10" ht="27.6" x14ac:dyDescent="0.3">
      <c r="E752" s="5" t="s">
        <v>128</v>
      </c>
      <c r="F752" s="36">
        <v>0</v>
      </c>
      <c r="G752" s="36">
        <v>0</v>
      </c>
      <c r="H752" s="36">
        <v>0</v>
      </c>
      <c r="I752" s="36">
        <v>0</v>
      </c>
      <c r="J752" s="36">
        <v>0</v>
      </c>
    </row>
    <row r="753" spans="3:10" x14ac:dyDescent="0.3">
      <c r="D753" s="42" t="s">
        <v>129</v>
      </c>
      <c r="E753" s="42"/>
      <c r="F753" s="43">
        <v>0</v>
      </c>
      <c r="G753" s="43">
        <v>0</v>
      </c>
      <c r="H753" s="43">
        <v>0</v>
      </c>
      <c r="I753" s="43">
        <v>0</v>
      </c>
      <c r="J753" s="43">
        <v>0</v>
      </c>
    </row>
    <row r="754" spans="3:10" x14ac:dyDescent="0.3">
      <c r="D754" s="40" t="s">
        <v>130</v>
      </c>
      <c r="E754" s="41"/>
      <c r="F754" s="41"/>
      <c r="G754" s="41"/>
      <c r="H754" s="41"/>
      <c r="I754" s="41"/>
    </row>
    <row r="755" spans="3:10" x14ac:dyDescent="0.3">
      <c r="E755" s="5" t="s">
        <v>131</v>
      </c>
      <c r="F755" s="36">
        <v>0</v>
      </c>
      <c r="G755" s="36">
        <v>0</v>
      </c>
      <c r="H755" s="36">
        <v>0</v>
      </c>
      <c r="I755" s="36">
        <v>0</v>
      </c>
      <c r="J755" s="36">
        <v>0</v>
      </c>
    </row>
    <row r="756" spans="3:10" x14ac:dyDescent="0.3">
      <c r="E756" s="5" t="s">
        <v>132</v>
      </c>
      <c r="F756" s="36">
        <v>0</v>
      </c>
      <c r="G756" s="36">
        <v>0</v>
      </c>
      <c r="H756" s="36">
        <v>0</v>
      </c>
      <c r="I756" s="36">
        <v>0</v>
      </c>
      <c r="J756" s="36">
        <v>0</v>
      </c>
    </row>
    <row r="757" spans="3:10" x14ac:dyDescent="0.3">
      <c r="D757" s="42" t="s">
        <v>134</v>
      </c>
      <c r="E757" s="42"/>
      <c r="F757" s="43">
        <v>0</v>
      </c>
      <c r="G757" s="43">
        <v>0</v>
      </c>
      <c r="H757" s="43">
        <v>0</v>
      </c>
      <c r="I757" s="43">
        <v>0</v>
      </c>
      <c r="J757" s="43">
        <v>0</v>
      </c>
    </row>
    <row r="758" spans="3:10" x14ac:dyDescent="0.3">
      <c r="C758" s="14" t="s">
        <v>135</v>
      </c>
      <c r="D758" s="14"/>
      <c r="E758" s="14"/>
      <c r="F758" s="44">
        <v>0</v>
      </c>
      <c r="G758" s="44">
        <v>0</v>
      </c>
      <c r="H758" s="44">
        <v>0</v>
      </c>
      <c r="I758" s="44">
        <v>0</v>
      </c>
      <c r="J758" s="44">
        <v>0</v>
      </c>
    </row>
    <row r="759" spans="3:10" x14ac:dyDescent="0.3">
      <c r="C759" s="12" t="s">
        <v>95</v>
      </c>
      <c r="D759" s="39"/>
      <c r="E759" s="39"/>
      <c r="F759" s="39"/>
      <c r="G759" s="39"/>
      <c r="H759" s="39"/>
    </row>
    <row r="760" spans="3:10" x14ac:dyDescent="0.3">
      <c r="E760" s="5" t="s">
        <v>138</v>
      </c>
      <c r="F760" s="36">
        <v>0</v>
      </c>
      <c r="G760" s="36">
        <v>0</v>
      </c>
      <c r="H760" s="36">
        <v>0</v>
      </c>
      <c r="I760" s="36">
        <v>0</v>
      </c>
      <c r="J760" s="36">
        <v>0</v>
      </c>
    </row>
    <row r="761" spans="3:10" x14ac:dyDescent="0.3">
      <c r="E761" s="5" t="s">
        <v>139</v>
      </c>
      <c r="F761" s="36">
        <v>0</v>
      </c>
      <c r="G761" s="36">
        <v>0</v>
      </c>
      <c r="H761" s="36">
        <v>0</v>
      </c>
      <c r="I761" s="36">
        <v>0</v>
      </c>
      <c r="J761" s="36">
        <v>0</v>
      </c>
    </row>
    <row r="762" spans="3:10" x14ac:dyDescent="0.3">
      <c r="E762" s="5" t="s">
        <v>140</v>
      </c>
      <c r="F762" s="36">
        <v>0</v>
      </c>
      <c r="G762" s="36">
        <v>0</v>
      </c>
      <c r="H762" s="36">
        <v>0</v>
      </c>
      <c r="I762" s="36">
        <v>0</v>
      </c>
      <c r="J762" s="36">
        <v>0</v>
      </c>
    </row>
    <row r="763" spans="3:10" x14ac:dyDescent="0.3">
      <c r="C763" s="14" t="s">
        <v>141</v>
      </c>
      <c r="D763" s="14"/>
      <c r="E763" s="14"/>
      <c r="F763" s="44">
        <v>0</v>
      </c>
      <c r="G763" s="44">
        <v>0</v>
      </c>
      <c r="H763" s="44">
        <v>0</v>
      </c>
      <c r="I763" s="44">
        <v>0</v>
      </c>
      <c r="J763" s="44">
        <v>0</v>
      </c>
    </row>
    <row r="764" spans="3:10" x14ac:dyDescent="0.3">
      <c r="C764" s="12" t="s">
        <v>96</v>
      </c>
      <c r="D764" s="39"/>
      <c r="E764" s="39"/>
      <c r="F764" s="39"/>
      <c r="G764" s="39"/>
      <c r="H764" s="39"/>
    </row>
    <row r="765" spans="3:10" x14ac:dyDescent="0.3">
      <c r="E765" s="5" t="s">
        <v>142</v>
      </c>
      <c r="F765" s="36">
        <v>0</v>
      </c>
      <c r="G765" s="36">
        <v>0</v>
      </c>
      <c r="H765" s="36">
        <v>28547.085653361602</v>
      </c>
      <c r="I765" s="36">
        <v>0</v>
      </c>
      <c r="J765" s="36">
        <v>28547.085653361602</v>
      </c>
    </row>
    <row r="766" spans="3:10" x14ac:dyDescent="0.3">
      <c r="C766" s="14" t="s">
        <v>143</v>
      </c>
      <c r="D766" s="14"/>
      <c r="E766" s="14"/>
      <c r="F766" s="44">
        <v>0</v>
      </c>
      <c r="G766" s="44">
        <v>0</v>
      </c>
      <c r="H766" s="44">
        <v>28547.085653361602</v>
      </c>
      <c r="I766" s="44">
        <v>0</v>
      </c>
      <c r="J766" s="44">
        <v>28547.085653361602</v>
      </c>
    </row>
    <row r="767" spans="3:10" x14ac:dyDescent="0.3">
      <c r="C767" s="12" t="s">
        <v>97</v>
      </c>
      <c r="D767" s="39"/>
      <c r="E767" s="39"/>
      <c r="F767" s="39"/>
      <c r="G767" s="39"/>
      <c r="H767" s="39"/>
    </row>
    <row r="768" spans="3:10" ht="27.6" x14ac:dyDescent="0.3">
      <c r="E768" s="5" t="s">
        <v>201</v>
      </c>
      <c r="F768" s="36">
        <v>0</v>
      </c>
      <c r="G768" s="36">
        <v>0</v>
      </c>
      <c r="H768" s="36">
        <v>0</v>
      </c>
      <c r="I768" s="36">
        <v>0</v>
      </c>
      <c r="J768" s="36">
        <v>0</v>
      </c>
    </row>
    <row r="769" spans="2:14" x14ac:dyDescent="0.3">
      <c r="C769" s="14" t="s">
        <v>147</v>
      </c>
      <c r="D769" s="14"/>
      <c r="E769" s="14"/>
      <c r="F769" s="44">
        <v>0</v>
      </c>
      <c r="G769" s="44">
        <v>0</v>
      </c>
      <c r="H769" s="44">
        <v>0</v>
      </c>
      <c r="I769" s="44">
        <v>0</v>
      </c>
      <c r="J769" s="44">
        <v>0</v>
      </c>
    </row>
    <row r="770" spans="2:14" x14ac:dyDescent="0.3">
      <c r="B770" s="16" t="s">
        <v>185</v>
      </c>
      <c r="C770" s="16"/>
      <c r="D770" s="16"/>
      <c r="E770" s="16"/>
      <c r="F770" s="37">
        <v>0</v>
      </c>
      <c r="G770" s="37">
        <v>0</v>
      </c>
      <c r="H770" s="37">
        <v>28547.085653361602</v>
      </c>
      <c r="I770" s="37">
        <v>0</v>
      </c>
      <c r="J770" s="37">
        <v>28547.085653361602</v>
      </c>
    </row>
    <row r="771" spans="2:14" x14ac:dyDescent="0.3">
      <c r="B771" s="10" t="str">
        <f>"Total"</f>
        <v>Total</v>
      </c>
      <c r="C771" s="10"/>
      <c r="D771" s="10"/>
      <c r="E771" s="10"/>
      <c r="F771" s="38">
        <v>0</v>
      </c>
      <c r="G771" s="38">
        <v>0</v>
      </c>
      <c r="H771" s="38">
        <v>28547.085653361602</v>
      </c>
      <c r="I771" s="38">
        <v>0</v>
      </c>
      <c r="J771" s="38">
        <v>28547.085653361602</v>
      </c>
    </row>
    <row r="772" spans="2:14" x14ac:dyDescent="0.3">
      <c r="B772" s="3" t="s">
        <v>84</v>
      </c>
    </row>
    <row r="773" spans="2:14" x14ac:dyDescent="0.3">
      <c r="B773" s="3" t="s">
        <v>84</v>
      </c>
    </row>
    <row r="774" spans="2:14" x14ac:dyDescent="0.3">
      <c r="B774" s="3" t="s">
        <v>198</v>
      </c>
    </row>
    <row r="775" spans="2:14" x14ac:dyDescent="0.3">
      <c r="B775" s="3" t="s">
        <v>199</v>
      </c>
    </row>
    <row r="776" spans="2:14" x14ac:dyDescent="0.3">
      <c r="B776" s="3" t="s">
        <v>200</v>
      </c>
    </row>
    <row r="780" spans="2:14" x14ac:dyDescent="0.3">
      <c r="B780" s="1" t="s">
        <v>34</v>
      </c>
    </row>
    <row r="781" spans="2:14" ht="41.4" x14ac:dyDescent="0.3">
      <c r="B781" s="2" t="s">
        <v>84</v>
      </c>
      <c r="C781" s="2" t="s">
        <v>84</v>
      </c>
      <c r="D781" s="2" t="s">
        <v>84</v>
      </c>
      <c r="E781" s="2" t="s">
        <v>85</v>
      </c>
      <c r="F781" s="2" t="s">
        <v>225</v>
      </c>
      <c r="G781" s="2" t="s">
        <v>226</v>
      </c>
      <c r="H781" s="2" t="s">
        <v>227</v>
      </c>
      <c r="I781" s="2" t="s">
        <v>228</v>
      </c>
      <c r="J781" s="2" t="s">
        <v>229</v>
      </c>
      <c r="K781" s="2" t="s">
        <v>230</v>
      </c>
      <c r="L781" s="2" t="s">
        <v>231</v>
      </c>
      <c r="M781" s="2" t="s">
        <v>232</v>
      </c>
      <c r="N781" s="2" t="s">
        <v>99</v>
      </c>
    </row>
    <row r="782" spans="2:14" x14ac:dyDescent="0.3">
      <c r="B782" s="2" t="s">
        <v>84</v>
      </c>
      <c r="C782" s="2" t="s">
        <v>84</v>
      </c>
      <c r="D782" s="2" t="s">
        <v>84</v>
      </c>
      <c r="E782" s="2" t="s">
        <v>84</v>
      </c>
      <c r="F782" s="2" t="s">
        <v>188</v>
      </c>
      <c r="G782" s="2" t="s">
        <v>188</v>
      </c>
      <c r="H782" s="2" t="s">
        <v>188</v>
      </c>
      <c r="I782" s="2" t="s">
        <v>188</v>
      </c>
      <c r="J782" s="2" t="s">
        <v>188</v>
      </c>
      <c r="K782" s="2" t="s">
        <v>188</v>
      </c>
      <c r="L782" s="2" t="s">
        <v>188</v>
      </c>
      <c r="M782" s="2" t="s">
        <v>188</v>
      </c>
      <c r="N782" s="2" t="s">
        <v>84</v>
      </c>
    </row>
    <row r="783" spans="2:14" x14ac:dyDescent="0.3">
      <c r="B783" s="7" t="s">
        <v>86</v>
      </c>
      <c r="C783" s="35"/>
      <c r="D783" s="35"/>
      <c r="E783" s="35"/>
      <c r="F783" s="35"/>
      <c r="G783" s="35"/>
      <c r="H783" s="35"/>
      <c r="I783" s="35"/>
      <c r="J783" s="35"/>
      <c r="K783" s="35"/>
    </row>
    <row r="784" spans="2:14" x14ac:dyDescent="0.3">
      <c r="C784" s="12" t="s">
        <v>94</v>
      </c>
      <c r="D784" s="39"/>
      <c r="E784" s="39"/>
      <c r="F784" s="39"/>
      <c r="G784" s="39"/>
      <c r="H784" s="39"/>
      <c r="I784" s="39"/>
      <c r="J784" s="39"/>
      <c r="K784" s="39"/>
      <c r="L784" s="39"/>
    </row>
    <row r="785" spans="3:14" x14ac:dyDescent="0.3">
      <c r="D785" s="40" t="s">
        <v>119</v>
      </c>
      <c r="E785" s="41"/>
      <c r="F785" s="41"/>
      <c r="G785" s="41"/>
      <c r="H785" s="41"/>
      <c r="I785" s="41"/>
      <c r="J785" s="41"/>
      <c r="K785" s="41"/>
      <c r="L785" s="41"/>
      <c r="M785" s="41"/>
    </row>
    <row r="786" spans="3:14" x14ac:dyDescent="0.3">
      <c r="E786" s="5" t="s">
        <v>120</v>
      </c>
      <c r="F786" s="36">
        <v>0</v>
      </c>
      <c r="G786" s="36">
        <v>0</v>
      </c>
      <c r="H786" s="36">
        <v>0</v>
      </c>
      <c r="I786" s="36">
        <v>0</v>
      </c>
      <c r="J786" s="36">
        <v>0</v>
      </c>
      <c r="K786" s="36">
        <v>0</v>
      </c>
      <c r="L786" s="36">
        <v>0</v>
      </c>
      <c r="M786" s="36">
        <v>0</v>
      </c>
      <c r="N786" s="36">
        <v>0</v>
      </c>
    </row>
    <row r="787" spans="3:14" x14ac:dyDescent="0.3">
      <c r="E787" s="5" t="s">
        <v>121</v>
      </c>
      <c r="F787" s="36">
        <v>0</v>
      </c>
      <c r="G787" s="36">
        <v>0</v>
      </c>
      <c r="H787" s="36">
        <v>0</v>
      </c>
      <c r="I787" s="36">
        <v>0</v>
      </c>
      <c r="J787" s="36">
        <v>0</v>
      </c>
      <c r="K787" s="36">
        <v>0</v>
      </c>
      <c r="L787" s="36">
        <v>0</v>
      </c>
      <c r="M787" s="36">
        <v>0</v>
      </c>
      <c r="N787" s="36">
        <v>0</v>
      </c>
    </row>
    <row r="788" spans="3:14" x14ac:dyDescent="0.3">
      <c r="D788" s="42" t="s">
        <v>122</v>
      </c>
      <c r="E788" s="42"/>
      <c r="F788" s="43">
        <v>0</v>
      </c>
      <c r="G788" s="43">
        <v>0</v>
      </c>
      <c r="H788" s="43">
        <v>0</v>
      </c>
      <c r="I788" s="43">
        <v>0</v>
      </c>
      <c r="J788" s="43">
        <v>0</v>
      </c>
      <c r="K788" s="43">
        <v>0</v>
      </c>
      <c r="L788" s="43">
        <v>0</v>
      </c>
      <c r="M788" s="43">
        <v>0</v>
      </c>
      <c r="N788" s="43">
        <v>0</v>
      </c>
    </row>
    <row r="789" spans="3:14" x14ac:dyDescent="0.3">
      <c r="D789" s="40" t="s">
        <v>123</v>
      </c>
      <c r="E789" s="41"/>
      <c r="F789" s="41"/>
      <c r="G789" s="41"/>
      <c r="H789" s="41"/>
      <c r="I789" s="41"/>
      <c r="J789" s="41"/>
      <c r="K789" s="41"/>
      <c r="L789" s="41"/>
      <c r="M789" s="41"/>
    </row>
    <row r="790" spans="3:14" x14ac:dyDescent="0.3">
      <c r="E790" s="5" t="s">
        <v>125</v>
      </c>
      <c r="F790" s="36">
        <v>0</v>
      </c>
      <c r="G790" s="36">
        <v>0</v>
      </c>
      <c r="H790" s="36">
        <v>0</v>
      </c>
      <c r="I790" s="36">
        <v>0</v>
      </c>
      <c r="J790" s="36">
        <v>0</v>
      </c>
      <c r="K790" s="36">
        <v>0</v>
      </c>
      <c r="L790" s="36">
        <v>0</v>
      </c>
      <c r="M790" s="36">
        <v>0</v>
      </c>
      <c r="N790" s="36">
        <v>0</v>
      </c>
    </row>
    <row r="791" spans="3:14" ht="27.6" x14ac:dyDescent="0.3">
      <c r="E791" s="5" t="s">
        <v>128</v>
      </c>
      <c r="F791" s="36">
        <v>0</v>
      </c>
      <c r="G791" s="36">
        <v>0</v>
      </c>
      <c r="H791" s="36">
        <v>0</v>
      </c>
      <c r="I791" s="36">
        <v>0</v>
      </c>
      <c r="J791" s="36">
        <v>0</v>
      </c>
      <c r="K791" s="36">
        <v>0</v>
      </c>
      <c r="L791" s="36">
        <v>0</v>
      </c>
      <c r="M791" s="36">
        <v>0</v>
      </c>
      <c r="N791" s="36">
        <v>0</v>
      </c>
    </row>
    <row r="792" spans="3:14" x14ac:dyDescent="0.3">
      <c r="D792" s="42" t="s">
        <v>129</v>
      </c>
      <c r="E792" s="42"/>
      <c r="F792" s="43">
        <v>0</v>
      </c>
      <c r="G792" s="43">
        <v>0</v>
      </c>
      <c r="H792" s="43">
        <v>0</v>
      </c>
      <c r="I792" s="43">
        <v>0</v>
      </c>
      <c r="J792" s="43">
        <v>0</v>
      </c>
      <c r="K792" s="43">
        <v>0</v>
      </c>
      <c r="L792" s="43">
        <v>0</v>
      </c>
      <c r="M792" s="43">
        <v>0</v>
      </c>
      <c r="N792" s="43">
        <v>0</v>
      </c>
    </row>
    <row r="793" spans="3:14" x14ac:dyDescent="0.3">
      <c r="D793" s="40" t="s">
        <v>130</v>
      </c>
      <c r="E793" s="41"/>
      <c r="F793" s="41"/>
      <c r="G793" s="41"/>
      <c r="H793" s="41"/>
      <c r="I793" s="41"/>
      <c r="J793" s="41"/>
      <c r="K793" s="41"/>
      <c r="L793" s="41"/>
      <c r="M793" s="41"/>
    </row>
    <row r="794" spans="3:14" x14ac:dyDescent="0.3">
      <c r="E794" s="5" t="s">
        <v>131</v>
      </c>
      <c r="F794" s="36">
        <v>0</v>
      </c>
      <c r="G794" s="36">
        <v>0</v>
      </c>
      <c r="H794" s="36">
        <v>0</v>
      </c>
      <c r="I794" s="36">
        <v>0</v>
      </c>
      <c r="J794" s="36">
        <v>0</v>
      </c>
      <c r="K794" s="36">
        <v>0</v>
      </c>
      <c r="L794" s="36">
        <v>0</v>
      </c>
      <c r="M794" s="36">
        <v>0</v>
      </c>
      <c r="N794" s="36">
        <v>0</v>
      </c>
    </row>
    <row r="795" spans="3:14" x14ac:dyDescent="0.3">
      <c r="E795" s="5" t="s">
        <v>132</v>
      </c>
      <c r="F795" s="36">
        <v>0</v>
      </c>
      <c r="G795" s="36">
        <v>0</v>
      </c>
      <c r="H795" s="36">
        <v>0</v>
      </c>
      <c r="I795" s="36">
        <v>0</v>
      </c>
      <c r="J795" s="36">
        <v>0</v>
      </c>
      <c r="K795" s="36">
        <v>0</v>
      </c>
      <c r="L795" s="36">
        <v>0</v>
      </c>
      <c r="M795" s="36">
        <v>0</v>
      </c>
      <c r="N795" s="36">
        <v>0</v>
      </c>
    </row>
    <row r="796" spans="3:14" x14ac:dyDescent="0.3">
      <c r="D796" s="42" t="s">
        <v>134</v>
      </c>
      <c r="E796" s="42"/>
      <c r="F796" s="43">
        <v>0</v>
      </c>
      <c r="G796" s="43">
        <v>0</v>
      </c>
      <c r="H796" s="43">
        <v>0</v>
      </c>
      <c r="I796" s="43">
        <v>0</v>
      </c>
      <c r="J796" s="43">
        <v>0</v>
      </c>
      <c r="K796" s="43">
        <v>0</v>
      </c>
      <c r="L796" s="43">
        <v>0</v>
      </c>
      <c r="M796" s="43">
        <v>0</v>
      </c>
      <c r="N796" s="43">
        <v>0</v>
      </c>
    </row>
    <row r="797" spans="3:14" x14ac:dyDescent="0.3">
      <c r="C797" s="14" t="s">
        <v>135</v>
      </c>
      <c r="D797" s="14"/>
      <c r="E797" s="14"/>
      <c r="F797" s="44">
        <v>0</v>
      </c>
      <c r="G797" s="44">
        <v>0</v>
      </c>
      <c r="H797" s="44">
        <v>0</v>
      </c>
      <c r="I797" s="44">
        <v>0</v>
      </c>
      <c r="J797" s="44">
        <v>0</v>
      </c>
      <c r="K797" s="44">
        <v>0</v>
      </c>
      <c r="L797" s="44">
        <v>0</v>
      </c>
      <c r="M797" s="44">
        <v>0</v>
      </c>
      <c r="N797" s="44">
        <v>0</v>
      </c>
    </row>
    <row r="798" spans="3:14" x14ac:dyDescent="0.3">
      <c r="C798" s="12" t="s">
        <v>95</v>
      </c>
      <c r="D798" s="39"/>
      <c r="E798" s="39"/>
      <c r="F798" s="39"/>
      <c r="G798" s="39"/>
      <c r="H798" s="39"/>
      <c r="I798" s="39"/>
      <c r="J798" s="39"/>
      <c r="K798" s="39"/>
      <c r="L798" s="39"/>
    </row>
    <row r="799" spans="3:14" x14ac:dyDescent="0.3">
      <c r="E799" s="5" t="s">
        <v>138</v>
      </c>
      <c r="F799" s="36">
        <v>0</v>
      </c>
      <c r="G799" s="36">
        <v>0</v>
      </c>
      <c r="H799" s="36">
        <v>0</v>
      </c>
      <c r="I799" s="36">
        <v>0</v>
      </c>
      <c r="J799" s="36">
        <v>0</v>
      </c>
      <c r="K799" s="36">
        <v>0</v>
      </c>
      <c r="L799" s="36">
        <v>0</v>
      </c>
      <c r="M799" s="36">
        <v>0</v>
      </c>
      <c r="N799" s="36">
        <v>0</v>
      </c>
    </row>
    <row r="800" spans="3:14" x14ac:dyDescent="0.3">
      <c r="E800" s="5" t="s">
        <v>139</v>
      </c>
      <c r="F800" s="36">
        <v>0</v>
      </c>
      <c r="G800" s="36">
        <v>0</v>
      </c>
      <c r="H800" s="36">
        <v>0</v>
      </c>
      <c r="I800" s="36">
        <v>0</v>
      </c>
      <c r="J800" s="36">
        <v>0</v>
      </c>
      <c r="K800" s="36">
        <v>0</v>
      </c>
      <c r="L800" s="36">
        <v>0</v>
      </c>
      <c r="M800" s="36">
        <v>0</v>
      </c>
      <c r="N800" s="36">
        <v>0</v>
      </c>
    </row>
    <row r="801" spans="2:14" x14ac:dyDescent="0.3">
      <c r="E801" s="5" t="s">
        <v>140</v>
      </c>
      <c r="F801" s="36">
        <v>0</v>
      </c>
      <c r="G801" s="36">
        <v>0</v>
      </c>
      <c r="H801" s="36">
        <v>0</v>
      </c>
      <c r="I801" s="36">
        <v>0</v>
      </c>
      <c r="J801" s="36">
        <v>0</v>
      </c>
      <c r="K801" s="36">
        <v>0</v>
      </c>
      <c r="L801" s="36">
        <v>0</v>
      </c>
      <c r="M801" s="36">
        <v>0</v>
      </c>
      <c r="N801" s="36">
        <v>0</v>
      </c>
    </row>
    <row r="802" spans="2:14" x14ac:dyDescent="0.3">
      <c r="C802" s="14" t="s">
        <v>141</v>
      </c>
      <c r="D802" s="14"/>
      <c r="E802" s="14"/>
      <c r="F802" s="44">
        <v>0</v>
      </c>
      <c r="G802" s="44">
        <v>0</v>
      </c>
      <c r="H802" s="44">
        <v>0</v>
      </c>
      <c r="I802" s="44">
        <v>0</v>
      </c>
      <c r="J802" s="44">
        <v>0</v>
      </c>
      <c r="K802" s="44">
        <v>0</v>
      </c>
      <c r="L802" s="44">
        <v>0</v>
      </c>
      <c r="M802" s="44">
        <v>0</v>
      </c>
      <c r="N802" s="44">
        <v>0</v>
      </c>
    </row>
    <row r="803" spans="2:14" x14ac:dyDescent="0.3">
      <c r="C803" s="12" t="s">
        <v>96</v>
      </c>
      <c r="D803" s="39"/>
      <c r="E803" s="39"/>
      <c r="F803" s="39"/>
      <c r="G803" s="39"/>
      <c r="H803" s="39"/>
      <c r="I803" s="39"/>
      <c r="J803" s="39"/>
      <c r="K803" s="39"/>
      <c r="L803" s="39"/>
    </row>
    <row r="804" spans="2:14" x14ac:dyDescent="0.3">
      <c r="E804" s="5" t="s">
        <v>142</v>
      </c>
      <c r="F804" s="36">
        <v>0</v>
      </c>
      <c r="G804" s="36">
        <v>0</v>
      </c>
      <c r="H804" s="36">
        <v>28547.085653361602</v>
      </c>
      <c r="I804" s="36">
        <v>0</v>
      </c>
      <c r="J804" s="36">
        <v>0</v>
      </c>
      <c r="K804" s="36">
        <v>0</v>
      </c>
      <c r="L804" s="36">
        <v>0</v>
      </c>
      <c r="M804" s="36">
        <v>0</v>
      </c>
      <c r="N804" s="36">
        <v>28547.085653361602</v>
      </c>
    </row>
    <row r="805" spans="2:14" x14ac:dyDescent="0.3">
      <c r="C805" s="14" t="s">
        <v>143</v>
      </c>
      <c r="D805" s="14"/>
      <c r="E805" s="14"/>
      <c r="F805" s="44">
        <v>0</v>
      </c>
      <c r="G805" s="44">
        <v>0</v>
      </c>
      <c r="H805" s="44">
        <v>28547.085653361602</v>
      </c>
      <c r="I805" s="44">
        <v>0</v>
      </c>
      <c r="J805" s="44">
        <v>0</v>
      </c>
      <c r="K805" s="44">
        <v>0</v>
      </c>
      <c r="L805" s="44">
        <v>0</v>
      </c>
      <c r="M805" s="44">
        <v>0</v>
      </c>
      <c r="N805" s="44">
        <v>28547.085653361602</v>
      </c>
    </row>
    <row r="806" spans="2:14" x14ac:dyDescent="0.3">
      <c r="C806" s="12" t="s">
        <v>97</v>
      </c>
      <c r="D806" s="39"/>
      <c r="E806" s="39"/>
      <c r="F806" s="39"/>
      <c r="G806" s="39"/>
      <c r="H806" s="39"/>
      <c r="I806" s="39"/>
      <c r="J806" s="39"/>
      <c r="K806" s="39"/>
      <c r="L806" s="39"/>
    </row>
    <row r="807" spans="2:14" ht="27.6" x14ac:dyDescent="0.3">
      <c r="E807" s="5" t="s">
        <v>201</v>
      </c>
      <c r="F807" s="36">
        <v>0</v>
      </c>
      <c r="G807" s="36">
        <v>0</v>
      </c>
      <c r="H807" s="36">
        <v>0</v>
      </c>
      <c r="I807" s="36">
        <v>0</v>
      </c>
      <c r="J807" s="36">
        <v>0</v>
      </c>
      <c r="K807" s="36">
        <v>0</v>
      </c>
      <c r="L807" s="36">
        <v>0</v>
      </c>
      <c r="M807" s="36">
        <v>0</v>
      </c>
      <c r="N807" s="36">
        <v>0</v>
      </c>
    </row>
    <row r="808" spans="2:14" x14ac:dyDescent="0.3">
      <c r="C808" s="14" t="s">
        <v>147</v>
      </c>
      <c r="D808" s="14"/>
      <c r="E808" s="14"/>
      <c r="F808" s="44">
        <v>0</v>
      </c>
      <c r="G808" s="44">
        <v>0</v>
      </c>
      <c r="H808" s="44">
        <v>0</v>
      </c>
      <c r="I808" s="44">
        <v>0</v>
      </c>
      <c r="J808" s="44">
        <v>0</v>
      </c>
      <c r="K808" s="44">
        <v>0</v>
      </c>
      <c r="L808" s="44">
        <v>0</v>
      </c>
      <c r="M808" s="44">
        <v>0</v>
      </c>
      <c r="N808" s="44">
        <v>0</v>
      </c>
    </row>
    <row r="809" spans="2:14" x14ac:dyDescent="0.3">
      <c r="B809" s="16" t="s">
        <v>185</v>
      </c>
      <c r="C809" s="16"/>
      <c r="D809" s="16"/>
      <c r="E809" s="16"/>
      <c r="F809" s="37">
        <v>0</v>
      </c>
      <c r="G809" s="37">
        <v>0</v>
      </c>
      <c r="H809" s="37">
        <v>28547.085653361602</v>
      </c>
      <c r="I809" s="37">
        <v>0</v>
      </c>
      <c r="J809" s="37">
        <v>0</v>
      </c>
      <c r="K809" s="37">
        <v>0</v>
      </c>
      <c r="L809" s="37">
        <v>0</v>
      </c>
      <c r="M809" s="37">
        <v>0</v>
      </c>
      <c r="N809" s="37">
        <v>28547.085653361602</v>
      </c>
    </row>
    <row r="810" spans="2:14" x14ac:dyDescent="0.3">
      <c r="B810" s="10" t="str">
        <f>"Total"</f>
        <v>Total</v>
      </c>
      <c r="C810" s="10"/>
      <c r="D810" s="10"/>
      <c r="E810" s="10"/>
      <c r="F810" s="38">
        <v>0</v>
      </c>
      <c r="G810" s="38">
        <v>0</v>
      </c>
      <c r="H810" s="38">
        <v>28547.085653361602</v>
      </c>
      <c r="I810" s="38">
        <v>0</v>
      </c>
      <c r="J810" s="38">
        <v>0</v>
      </c>
      <c r="K810" s="38">
        <v>0</v>
      </c>
      <c r="L810" s="38">
        <v>0</v>
      </c>
      <c r="M810" s="38">
        <v>0</v>
      </c>
      <c r="N810" s="38">
        <v>28547.085653361602</v>
      </c>
    </row>
    <row r="811" spans="2:14" x14ac:dyDescent="0.3">
      <c r="B811" s="3" t="s">
        <v>84</v>
      </c>
    </row>
    <row r="812" spans="2:14" x14ac:dyDescent="0.3">
      <c r="B812" s="3" t="s">
        <v>84</v>
      </c>
    </row>
    <row r="813" spans="2:14" x14ac:dyDescent="0.3">
      <c r="B813" s="3" t="s">
        <v>198</v>
      </c>
    </row>
    <row r="814" spans="2:14" x14ac:dyDescent="0.3">
      <c r="B814" s="3" t="s">
        <v>199</v>
      </c>
    </row>
    <row r="815" spans="2:14" x14ac:dyDescent="0.3">
      <c r="B815" s="3" t="s">
        <v>200</v>
      </c>
    </row>
    <row r="819" spans="2:6" x14ac:dyDescent="0.3">
      <c r="B819" s="1" t="s">
        <v>35</v>
      </c>
    </row>
    <row r="820" spans="2:6" x14ac:dyDescent="0.3">
      <c r="B820" s="2" t="s">
        <v>84</v>
      </c>
      <c r="C820" s="2" t="s">
        <v>85</v>
      </c>
      <c r="D820" s="2" t="s">
        <v>86</v>
      </c>
      <c r="E820" s="2" t="s">
        <v>87</v>
      </c>
      <c r="F820" s="2" t="s">
        <v>88</v>
      </c>
    </row>
    <row r="821" spans="2:6" x14ac:dyDescent="0.3">
      <c r="B821" s="2" t="s">
        <v>84</v>
      </c>
      <c r="C821" s="2" t="s">
        <v>84</v>
      </c>
      <c r="D821" s="2" t="s">
        <v>188</v>
      </c>
      <c r="E821" s="2" t="s">
        <v>188</v>
      </c>
      <c r="F821" s="2" t="s">
        <v>188</v>
      </c>
    </row>
    <row r="822" spans="2:6" x14ac:dyDescent="0.3">
      <c r="B822" s="7" t="s">
        <v>191</v>
      </c>
      <c r="C822" s="35"/>
      <c r="D822" s="35"/>
      <c r="E822" s="35"/>
    </row>
    <row r="823" spans="2:6" ht="41.4" x14ac:dyDescent="0.3">
      <c r="C823" s="5" t="s">
        <v>94</v>
      </c>
      <c r="D823" s="36">
        <v>1328.3295714285712</v>
      </c>
      <c r="E823" s="36">
        <v>1326.274428571428</v>
      </c>
      <c r="F823" s="36">
        <v>1577.725971428569</v>
      </c>
    </row>
    <row r="824" spans="2:6" ht="41.4" x14ac:dyDescent="0.3">
      <c r="C824" s="5" t="s">
        <v>95</v>
      </c>
      <c r="D824" s="36">
        <v>350.54599999999999</v>
      </c>
      <c r="E824" s="36">
        <v>332.58299999999997</v>
      </c>
      <c r="F824" s="36">
        <v>252.43600000000001</v>
      </c>
    </row>
    <row r="825" spans="2:6" ht="27.6" x14ac:dyDescent="0.3">
      <c r="C825" s="5" t="s">
        <v>96</v>
      </c>
      <c r="D825" s="36">
        <v>0</v>
      </c>
      <c r="E825" s="36">
        <v>685.31107747869783</v>
      </c>
      <c r="F825" s="36">
        <v>0</v>
      </c>
    </row>
    <row r="826" spans="2:6" x14ac:dyDescent="0.3">
      <c r="C826" s="5" t="s">
        <v>97</v>
      </c>
      <c r="D826" s="36">
        <v>0</v>
      </c>
      <c r="E826" s="36">
        <v>0</v>
      </c>
      <c r="F826" s="36">
        <v>10.116</v>
      </c>
    </row>
    <row r="827" spans="2:6" x14ac:dyDescent="0.3">
      <c r="B827" s="7" t="s">
        <v>190</v>
      </c>
      <c r="C827" s="35"/>
      <c r="D827" s="35"/>
      <c r="E827" s="35"/>
    </row>
    <row r="828" spans="2:6" ht="41.4" x14ac:dyDescent="0.3">
      <c r="C828" s="5" t="s">
        <v>94</v>
      </c>
      <c r="D828" s="36">
        <v>14666.25513742333</v>
      </c>
      <c r="E828" s="36">
        <v>13758.909734169629</v>
      </c>
      <c r="F828" s="36">
        <v>10022.08347046667</v>
      </c>
    </row>
    <row r="829" spans="2:6" ht="41.4" x14ac:dyDescent="0.3">
      <c r="C829" s="5" t="s">
        <v>95</v>
      </c>
      <c r="D829" s="36">
        <v>5599.7017999999998</v>
      </c>
      <c r="E829" s="36">
        <v>7463.4768800000002</v>
      </c>
      <c r="F829" s="36">
        <v>6296.8710000000001</v>
      </c>
    </row>
    <row r="830" spans="2:6" ht="27.6" x14ac:dyDescent="0.3">
      <c r="C830" s="5" t="s">
        <v>96</v>
      </c>
      <c r="D830" s="36">
        <v>1316.2529247532939</v>
      </c>
      <c r="E830" s="36">
        <v>1240.44076965008</v>
      </c>
      <c r="F830" s="36">
        <v>900.75656626626801</v>
      </c>
    </row>
    <row r="831" spans="2:6" x14ac:dyDescent="0.3">
      <c r="C831" s="5" t="s">
        <v>97</v>
      </c>
      <c r="D831" s="36">
        <v>5.9989999999999997</v>
      </c>
      <c r="E831" s="36">
        <v>7.0350000000000001</v>
      </c>
      <c r="F831" s="36">
        <v>65.319000000000003</v>
      </c>
    </row>
    <row r="832" spans="2:6" x14ac:dyDescent="0.3">
      <c r="B832" s="10" t="str">
        <f>"Total"</f>
        <v>Total</v>
      </c>
      <c r="C832" s="10"/>
      <c r="D832" s="38">
        <v>23267.084433605196</v>
      </c>
      <c r="E832" s="38">
        <v>24814.030889869831</v>
      </c>
      <c r="F832" s="38">
        <v>19125.308008161504</v>
      </c>
    </row>
    <row r="833" spans="2:7" x14ac:dyDescent="0.3">
      <c r="B833" s="3" t="s">
        <v>233</v>
      </c>
    </row>
    <row r="834" spans="2:7" x14ac:dyDescent="0.3">
      <c r="B834" s="3" t="s">
        <v>84</v>
      </c>
    </row>
    <row r="835" spans="2:7" x14ac:dyDescent="0.3">
      <c r="B835" s="3" t="s">
        <v>198</v>
      </c>
    </row>
    <row r="836" spans="2:7" x14ac:dyDescent="0.3">
      <c r="B836" s="3" t="s">
        <v>199</v>
      </c>
    </row>
    <row r="837" spans="2:7" x14ac:dyDescent="0.3">
      <c r="B837" s="3" t="s">
        <v>200</v>
      </c>
    </row>
    <row r="841" spans="2:7" x14ac:dyDescent="0.3">
      <c r="B841" s="1" t="s">
        <v>36</v>
      </c>
    </row>
    <row r="842" spans="2:7" ht="41.4" x14ac:dyDescent="0.3">
      <c r="B842" s="2" t="s">
        <v>84</v>
      </c>
      <c r="C842" s="2" t="s">
        <v>84</v>
      </c>
      <c r="D842" s="2" t="s">
        <v>84</v>
      </c>
      <c r="E842" s="2" t="s">
        <v>85</v>
      </c>
      <c r="F842" s="2" t="s">
        <v>191</v>
      </c>
      <c r="G842" s="2" t="s">
        <v>190</v>
      </c>
    </row>
    <row r="843" spans="2:7" x14ac:dyDescent="0.3">
      <c r="B843" s="2" t="s">
        <v>84</v>
      </c>
      <c r="C843" s="2" t="s">
        <v>84</v>
      </c>
      <c r="D843" s="2" t="s">
        <v>84</v>
      </c>
      <c r="E843" s="2" t="s">
        <v>84</v>
      </c>
      <c r="F843" s="2" t="s">
        <v>188</v>
      </c>
      <c r="G843" s="2" t="s">
        <v>188</v>
      </c>
    </row>
    <row r="844" spans="2:7" x14ac:dyDescent="0.3">
      <c r="B844" s="7" t="s">
        <v>86</v>
      </c>
      <c r="C844" s="35"/>
      <c r="D844" s="35"/>
    </row>
    <row r="845" spans="2:7" x14ac:dyDescent="0.3">
      <c r="C845" s="12" t="s">
        <v>94</v>
      </c>
      <c r="D845" s="39"/>
      <c r="E845" s="39"/>
    </row>
    <row r="846" spans="2:7" x14ac:dyDescent="0.3">
      <c r="D846" s="40" t="s">
        <v>119</v>
      </c>
      <c r="E846" s="41"/>
      <c r="F846" s="41"/>
    </row>
    <row r="847" spans="2:7" x14ac:dyDescent="0.3">
      <c r="E847" s="5" t="s">
        <v>120</v>
      </c>
      <c r="F847" s="36">
        <v>901.66457142857109</v>
      </c>
      <c r="G847" s="36">
        <v>5974.0981580000007</v>
      </c>
    </row>
    <row r="848" spans="2:7" x14ac:dyDescent="0.3">
      <c r="E848" s="5" t="s">
        <v>121</v>
      </c>
      <c r="F848" s="36">
        <v>319.81400000000008</v>
      </c>
      <c r="G848" s="36">
        <v>153.81330008999998</v>
      </c>
    </row>
    <row r="849" spans="3:7" x14ac:dyDescent="0.3">
      <c r="D849" s="42" t="s">
        <v>122</v>
      </c>
      <c r="E849" s="42"/>
      <c r="F849" s="43">
        <v>1221.4785714285713</v>
      </c>
      <c r="G849" s="43">
        <v>6127.9114580900005</v>
      </c>
    </row>
    <row r="850" spans="3:7" x14ac:dyDescent="0.3">
      <c r="D850" s="40" t="s">
        <v>123</v>
      </c>
      <c r="E850" s="41"/>
      <c r="F850" s="41"/>
    </row>
    <row r="851" spans="3:7" x14ac:dyDescent="0.3">
      <c r="E851" s="5" t="s">
        <v>125</v>
      </c>
      <c r="F851" s="36">
        <v>103.783</v>
      </c>
      <c r="G851" s="36">
        <v>1636.8975499999999</v>
      </c>
    </row>
    <row r="852" spans="3:7" ht="27.6" x14ac:dyDescent="0.3">
      <c r="E852" s="5" t="s">
        <v>128</v>
      </c>
      <c r="F852" s="36">
        <v>3.0680000000000005</v>
      </c>
      <c r="G852" s="36">
        <v>415.57400000000001</v>
      </c>
    </row>
    <row r="853" spans="3:7" x14ac:dyDescent="0.3">
      <c r="D853" s="42" t="s">
        <v>129</v>
      </c>
      <c r="E853" s="42"/>
      <c r="F853" s="43">
        <v>106.851</v>
      </c>
      <c r="G853" s="43">
        <v>2052.4715499999998</v>
      </c>
    </row>
    <row r="854" spans="3:7" x14ac:dyDescent="0.3">
      <c r="D854" s="40" t="s">
        <v>130</v>
      </c>
      <c r="E854" s="41"/>
      <c r="F854" s="41"/>
    </row>
    <row r="855" spans="3:7" x14ac:dyDescent="0.3">
      <c r="E855" s="5" t="s">
        <v>131</v>
      </c>
      <c r="F855" s="36">
        <v>0</v>
      </c>
      <c r="G855" s="36">
        <v>5930.1831293333307</v>
      </c>
    </row>
    <row r="856" spans="3:7" x14ac:dyDescent="0.3">
      <c r="E856" s="5" t="s">
        <v>132</v>
      </c>
      <c r="F856" s="36">
        <v>0</v>
      </c>
      <c r="G856" s="36">
        <v>555.68899999999996</v>
      </c>
    </row>
    <row r="857" spans="3:7" x14ac:dyDescent="0.3">
      <c r="D857" s="42" t="s">
        <v>134</v>
      </c>
      <c r="E857" s="42"/>
      <c r="F857" s="43">
        <v>0</v>
      </c>
      <c r="G857" s="43">
        <v>6485.872129333331</v>
      </c>
    </row>
    <row r="858" spans="3:7" x14ac:dyDescent="0.3">
      <c r="C858" s="14" t="s">
        <v>135</v>
      </c>
      <c r="D858" s="14"/>
      <c r="E858" s="14"/>
      <c r="F858" s="44">
        <v>1328.3295714285714</v>
      </c>
      <c r="G858" s="44">
        <v>14666.255137423332</v>
      </c>
    </row>
    <row r="859" spans="3:7" x14ac:dyDescent="0.3">
      <c r="C859" s="12" t="s">
        <v>95</v>
      </c>
      <c r="D859" s="39"/>
      <c r="E859" s="39"/>
    </row>
    <row r="860" spans="3:7" x14ac:dyDescent="0.3">
      <c r="E860" s="5" t="s">
        <v>138</v>
      </c>
      <c r="F860" s="36">
        <v>238.565</v>
      </c>
      <c r="G860" s="36">
        <v>1815.6417999999999</v>
      </c>
    </row>
    <row r="861" spans="3:7" x14ac:dyDescent="0.3">
      <c r="E861" s="5" t="s">
        <v>139</v>
      </c>
      <c r="F861" s="36">
        <v>111.98099999999999</v>
      </c>
      <c r="G861" s="36">
        <v>82.33</v>
      </c>
    </row>
    <row r="862" spans="3:7" x14ac:dyDescent="0.3">
      <c r="E862" s="5" t="s">
        <v>140</v>
      </c>
      <c r="F862" s="36">
        <v>0</v>
      </c>
      <c r="G862" s="36">
        <v>3701.7299999999996</v>
      </c>
    </row>
    <row r="863" spans="3:7" x14ac:dyDescent="0.3">
      <c r="C863" s="14" t="s">
        <v>141</v>
      </c>
      <c r="D863" s="14"/>
      <c r="E863" s="14"/>
      <c r="F863" s="44">
        <v>350.54599999999999</v>
      </c>
      <c r="G863" s="44">
        <v>5599.7017999999989</v>
      </c>
    </row>
    <row r="864" spans="3:7" x14ac:dyDescent="0.3">
      <c r="C864" s="12" t="s">
        <v>97</v>
      </c>
      <c r="D864" s="39"/>
      <c r="E864" s="39"/>
    </row>
    <row r="865" spans="2:7" ht="27.6" x14ac:dyDescent="0.3">
      <c r="E865" s="5" t="s">
        <v>201</v>
      </c>
      <c r="F865" s="36">
        <v>0</v>
      </c>
      <c r="G865" s="36">
        <v>5.9989999999999997</v>
      </c>
    </row>
    <row r="866" spans="2:7" x14ac:dyDescent="0.3">
      <c r="C866" s="14" t="s">
        <v>147</v>
      </c>
      <c r="D866" s="14"/>
      <c r="E866" s="14"/>
      <c r="F866" s="44">
        <v>0</v>
      </c>
      <c r="G866" s="44">
        <v>5.9989999999999997</v>
      </c>
    </row>
    <row r="867" spans="2:7" x14ac:dyDescent="0.3">
      <c r="B867" s="16" t="s">
        <v>185</v>
      </c>
      <c r="C867" s="16"/>
      <c r="D867" s="16"/>
      <c r="E867" s="16"/>
      <c r="F867" s="37">
        <v>1678.8755714285714</v>
      </c>
      <c r="G867" s="37">
        <v>20271.955937423332</v>
      </c>
    </row>
    <row r="868" spans="2:7" x14ac:dyDescent="0.3">
      <c r="B868" s="10" t="str">
        <f>"Total"</f>
        <v>Total</v>
      </c>
      <c r="C868" s="10"/>
      <c r="D868" s="10"/>
      <c r="E868" s="10"/>
      <c r="F868" s="38">
        <v>1678.8755714285712</v>
      </c>
      <c r="G868" s="38">
        <v>20271.955937423332</v>
      </c>
    </row>
    <row r="869" spans="2:7" x14ac:dyDescent="0.3">
      <c r="B869" s="3" t="s">
        <v>84</v>
      </c>
    </row>
    <row r="873" spans="2:7" x14ac:dyDescent="0.3">
      <c r="B873" s="1" t="s">
        <v>37</v>
      </c>
    </row>
    <row r="874" spans="2:7" x14ac:dyDescent="0.3">
      <c r="B874" s="2" t="s">
        <v>84</v>
      </c>
      <c r="C874" s="2" t="s">
        <v>85</v>
      </c>
      <c r="D874" s="2" t="s">
        <v>86</v>
      </c>
      <c r="E874" s="2" t="s">
        <v>87</v>
      </c>
      <c r="F874" s="2" t="s">
        <v>88</v>
      </c>
    </row>
    <row r="875" spans="2:7" x14ac:dyDescent="0.3">
      <c r="B875" s="2" t="s">
        <v>84</v>
      </c>
      <c r="C875" s="2" t="s">
        <v>84</v>
      </c>
      <c r="D875" s="2" t="s">
        <v>188</v>
      </c>
      <c r="E875" s="2" t="s">
        <v>188</v>
      </c>
      <c r="F875" s="2" t="s">
        <v>188</v>
      </c>
    </row>
    <row r="876" spans="2:7" x14ac:dyDescent="0.3">
      <c r="B876" s="7" t="s">
        <v>234</v>
      </c>
      <c r="C876" s="35"/>
      <c r="D876" s="35"/>
      <c r="E876" s="35"/>
    </row>
    <row r="877" spans="2:7" ht="41.4" x14ac:dyDescent="0.3">
      <c r="C877" s="5" t="s">
        <v>94</v>
      </c>
      <c r="D877" s="36">
        <v>9713.9164156193565</v>
      </c>
      <c r="E877" s="36">
        <v>11212.388238912235</v>
      </c>
      <c r="F877" s="36">
        <v>13463.405330573576</v>
      </c>
    </row>
    <row r="878" spans="2:7" ht="41.4" x14ac:dyDescent="0.3">
      <c r="C878" s="5" t="s">
        <v>95</v>
      </c>
      <c r="D878" s="36">
        <v>2079.5163200000002</v>
      </c>
      <c r="E878" s="36">
        <v>2333.5322547008664</v>
      </c>
      <c r="F878" s="36">
        <v>1885.3436999999999</v>
      </c>
    </row>
    <row r="879" spans="2:7" ht="27.6" x14ac:dyDescent="0.3">
      <c r="C879" s="5" t="s">
        <v>96</v>
      </c>
      <c r="D879" s="36">
        <v>458.85317949976775</v>
      </c>
      <c r="E879" s="36">
        <v>493.12570498819719</v>
      </c>
      <c r="F879" s="36">
        <v>621.42856437685793</v>
      </c>
    </row>
    <row r="880" spans="2:7" x14ac:dyDescent="0.3">
      <c r="C880" s="5" t="s">
        <v>97</v>
      </c>
      <c r="D880" s="36">
        <v>0</v>
      </c>
      <c r="E880" s="36">
        <v>0</v>
      </c>
      <c r="F880" s="36">
        <v>0</v>
      </c>
    </row>
    <row r="881" spans="2:6" x14ac:dyDescent="0.3">
      <c r="B881" s="10" t="str">
        <f>"Total"</f>
        <v>Total</v>
      </c>
      <c r="C881" s="10"/>
      <c r="D881" s="38">
        <v>12252.285915119124</v>
      </c>
      <c r="E881" s="38">
        <v>14039.0461986013</v>
      </c>
      <c r="F881" s="38">
        <v>15970.177594950434</v>
      </c>
    </row>
    <row r="882" spans="2:6" x14ac:dyDescent="0.3">
      <c r="B882" s="3" t="s">
        <v>84</v>
      </c>
    </row>
    <row r="886" spans="2:6" x14ac:dyDescent="0.3">
      <c r="B886" s="1" t="s">
        <v>38</v>
      </c>
    </row>
    <row r="887" spans="2:6" ht="41.4" x14ac:dyDescent="0.3">
      <c r="B887" s="2" t="s">
        <v>84</v>
      </c>
      <c r="C887" s="2" t="s">
        <v>84</v>
      </c>
      <c r="D887" s="2" t="s">
        <v>84</v>
      </c>
      <c r="E887" s="2" t="s">
        <v>85</v>
      </c>
      <c r="F887" s="2" t="s">
        <v>234</v>
      </c>
    </row>
    <row r="888" spans="2:6" x14ac:dyDescent="0.3">
      <c r="B888" s="2" t="s">
        <v>84</v>
      </c>
      <c r="C888" s="2" t="s">
        <v>84</v>
      </c>
      <c r="D888" s="2" t="s">
        <v>84</v>
      </c>
      <c r="E888" s="2" t="s">
        <v>84</v>
      </c>
      <c r="F888" s="2" t="s">
        <v>188</v>
      </c>
    </row>
    <row r="889" spans="2:6" x14ac:dyDescent="0.3">
      <c r="B889" s="7" t="s">
        <v>86</v>
      </c>
      <c r="C889" s="35"/>
    </row>
    <row r="890" spans="2:6" x14ac:dyDescent="0.3">
      <c r="C890" s="12" t="s">
        <v>94</v>
      </c>
      <c r="D890" s="39"/>
    </row>
    <row r="891" spans="2:6" x14ac:dyDescent="0.3">
      <c r="D891" s="40" t="s">
        <v>119</v>
      </c>
      <c r="E891" s="41"/>
    </row>
    <row r="892" spans="2:6" x14ac:dyDescent="0.3">
      <c r="E892" s="5" t="s">
        <v>120</v>
      </c>
      <c r="F892" s="36">
        <v>7133.0174156193552</v>
      </c>
    </row>
    <row r="893" spans="2:6" x14ac:dyDescent="0.3">
      <c r="E893" s="5" t="s">
        <v>121</v>
      </c>
      <c r="F893" s="36">
        <v>177.33199999999999</v>
      </c>
    </row>
    <row r="894" spans="2:6" x14ac:dyDescent="0.3">
      <c r="D894" s="42" t="s">
        <v>122</v>
      </c>
      <c r="E894" s="42"/>
      <c r="F894" s="43">
        <v>7310.3494156193556</v>
      </c>
    </row>
    <row r="895" spans="2:6" x14ac:dyDescent="0.3">
      <c r="D895" s="40" t="s">
        <v>123</v>
      </c>
      <c r="E895" s="41"/>
    </row>
    <row r="896" spans="2:6" x14ac:dyDescent="0.3">
      <c r="E896" s="5" t="s">
        <v>125</v>
      </c>
      <c r="F896" s="36">
        <v>1717.0770000000002</v>
      </c>
    </row>
    <row r="897" spans="3:6" ht="27.6" x14ac:dyDescent="0.3">
      <c r="E897" s="5" t="s">
        <v>128</v>
      </c>
      <c r="F897" s="36">
        <v>166.46</v>
      </c>
    </row>
    <row r="898" spans="3:6" x14ac:dyDescent="0.3">
      <c r="D898" s="42" t="s">
        <v>129</v>
      </c>
      <c r="E898" s="42"/>
      <c r="F898" s="43">
        <v>1883.5370000000003</v>
      </c>
    </row>
    <row r="899" spans="3:6" x14ac:dyDescent="0.3">
      <c r="D899" s="40" t="s">
        <v>130</v>
      </c>
      <c r="E899" s="41"/>
    </row>
    <row r="900" spans="3:6" x14ac:dyDescent="0.3">
      <c r="E900" s="5" t="s">
        <v>131</v>
      </c>
      <c r="F900" s="36">
        <v>520.03</v>
      </c>
    </row>
    <row r="901" spans="3:6" x14ac:dyDescent="0.3">
      <c r="E901" s="5" t="s">
        <v>132</v>
      </c>
      <c r="F901" s="36">
        <v>0</v>
      </c>
    </row>
    <row r="902" spans="3:6" x14ac:dyDescent="0.3">
      <c r="D902" s="42" t="s">
        <v>134</v>
      </c>
      <c r="E902" s="42"/>
      <c r="F902" s="43">
        <v>520.03</v>
      </c>
    </row>
    <row r="903" spans="3:6" x14ac:dyDescent="0.3">
      <c r="C903" s="14" t="s">
        <v>135</v>
      </c>
      <c r="D903" s="14"/>
      <c r="E903" s="14"/>
      <c r="F903" s="44">
        <v>9713.9164156193565</v>
      </c>
    </row>
    <row r="904" spans="3:6" x14ac:dyDescent="0.3">
      <c r="C904" s="12" t="s">
        <v>95</v>
      </c>
      <c r="D904" s="39"/>
    </row>
    <row r="905" spans="3:6" x14ac:dyDescent="0.3">
      <c r="E905" s="5" t="s">
        <v>138</v>
      </c>
      <c r="F905" s="36">
        <v>1351.5803900000001</v>
      </c>
    </row>
    <row r="906" spans="3:6" x14ac:dyDescent="0.3">
      <c r="E906" s="5" t="s">
        <v>139</v>
      </c>
      <c r="F906" s="36">
        <v>0</v>
      </c>
    </row>
    <row r="907" spans="3:6" x14ac:dyDescent="0.3">
      <c r="E907" s="5" t="s">
        <v>140</v>
      </c>
      <c r="F907" s="36">
        <v>727.93592999999998</v>
      </c>
    </row>
    <row r="908" spans="3:6" x14ac:dyDescent="0.3">
      <c r="C908" s="14" t="s">
        <v>141</v>
      </c>
      <c r="D908" s="14"/>
      <c r="E908" s="14"/>
      <c r="F908" s="44">
        <v>2079.5163200000002</v>
      </c>
    </row>
    <row r="909" spans="3:6" x14ac:dyDescent="0.3">
      <c r="C909" s="12" t="s">
        <v>96</v>
      </c>
      <c r="D909" s="39"/>
    </row>
    <row r="910" spans="3:6" x14ac:dyDescent="0.3">
      <c r="E910" s="5" t="s">
        <v>142</v>
      </c>
      <c r="F910" s="36">
        <v>458.85317949976775</v>
      </c>
    </row>
    <row r="911" spans="3:6" x14ac:dyDescent="0.3">
      <c r="C911" s="14" t="s">
        <v>143</v>
      </c>
      <c r="D911" s="14"/>
      <c r="E911" s="14"/>
      <c r="F911" s="44">
        <v>458.85317949976775</v>
      </c>
    </row>
    <row r="912" spans="3:6" x14ac:dyDescent="0.3">
      <c r="C912" s="12" t="s">
        <v>97</v>
      </c>
      <c r="D912" s="39"/>
    </row>
    <row r="913" spans="2:6" ht="27.6" x14ac:dyDescent="0.3">
      <c r="E913" s="5" t="s">
        <v>201</v>
      </c>
      <c r="F913" s="36">
        <v>0</v>
      </c>
    </row>
    <row r="914" spans="2:6" x14ac:dyDescent="0.3">
      <c r="C914" s="14" t="s">
        <v>147</v>
      </c>
      <c r="D914" s="14"/>
      <c r="E914" s="14"/>
      <c r="F914" s="44">
        <v>0</v>
      </c>
    </row>
    <row r="915" spans="2:6" x14ac:dyDescent="0.3">
      <c r="B915" s="16" t="s">
        <v>185</v>
      </c>
      <c r="C915" s="16"/>
      <c r="D915" s="16"/>
      <c r="E915" s="16"/>
      <c r="F915" s="37">
        <v>12252.285915119124</v>
      </c>
    </row>
    <row r="916" spans="2:6" x14ac:dyDescent="0.3">
      <c r="B916" s="10" t="str">
        <f>"Total"</f>
        <v>Total</v>
      </c>
      <c r="C916" s="10"/>
      <c r="D916" s="10"/>
      <c r="E916" s="10"/>
      <c r="F916" s="38">
        <v>12252.285915119124</v>
      </c>
    </row>
    <row r="917" spans="2:6" x14ac:dyDescent="0.3">
      <c r="B917" s="3" t="s">
        <v>84</v>
      </c>
    </row>
    <row r="921" spans="2:6" x14ac:dyDescent="0.3">
      <c r="B921" s="1" t="s">
        <v>39</v>
      </c>
    </row>
    <row r="922" spans="2:6" x14ac:dyDescent="0.3">
      <c r="B922" s="2" t="s">
        <v>85</v>
      </c>
      <c r="C922" s="2" t="s">
        <v>86</v>
      </c>
      <c r="D922" s="2" t="s">
        <v>87</v>
      </c>
      <c r="E922" s="2" t="s">
        <v>88</v>
      </c>
    </row>
    <row r="923" spans="2:6" x14ac:dyDescent="0.3">
      <c r="B923" s="2" t="s">
        <v>84</v>
      </c>
      <c r="C923" s="2" t="s">
        <v>153</v>
      </c>
      <c r="D923" s="2" t="s">
        <v>153</v>
      </c>
      <c r="E923" s="2" t="s">
        <v>153</v>
      </c>
    </row>
    <row r="924" spans="2:6" ht="27.6" x14ac:dyDescent="0.3">
      <c r="B924" s="5" t="s">
        <v>235</v>
      </c>
      <c r="C924" s="36">
        <v>0</v>
      </c>
      <c r="D924" s="36">
        <v>0</v>
      </c>
      <c r="E924" s="36">
        <v>0</v>
      </c>
    </row>
    <row r="925" spans="2:6" ht="27.6" x14ac:dyDescent="0.3">
      <c r="B925" s="5" t="s">
        <v>236</v>
      </c>
      <c r="C925" s="36">
        <v>652.71960750000005</v>
      </c>
      <c r="D925" s="36">
        <v>681.56</v>
      </c>
      <c r="E925" s="36">
        <v>611.95339620000016</v>
      </c>
    </row>
    <row r="926" spans="2:6" ht="27.6" x14ac:dyDescent="0.3">
      <c r="B926" s="5" t="s">
        <v>237</v>
      </c>
      <c r="C926" s="36">
        <v>10808.571626599514</v>
      </c>
      <c r="D926" s="36">
        <v>8990.9686369124811</v>
      </c>
      <c r="E926" s="36">
        <v>12412.544114592003</v>
      </c>
    </row>
    <row r="927" spans="2:6" ht="27.6" x14ac:dyDescent="0.3">
      <c r="B927" s="5" t="s">
        <v>238</v>
      </c>
      <c r="C927" s="36">
        <v>0</v>
      </c>
      <c r="D927" s="36">
        <v>0</v>
      </c>
      <c r="E927" s="36">
        <v>0</v>
      </c>
    </row>
    <row r="928" spans="2:6" ht="27.6" x14ac:dyDescent="0.3">
      <c r="B928" s="5" t="s">
        <v>239</v>
      </c>
      <c r="C928" s="36">
        <v>487.04037551499994</v>
      </c>
      <c r="D928" s="36">
        <v>1693.508</v>
      </c>
      <c r="E928" s="36">
        <v>1622.9459110000003</v>
      </c>
    </row>
    <row r="929" spans="2:12" ht="27.6" x14ac:dyDescent="0.3">
      <c r="B929" s="5" t="s">
        <v>240</v>
      </c>
      <c r="C929" s="36">
        <v>381.21387183800005</v>
      </c>
      <c r="D929" s="36">
        <v>265.0643020520543</v>
      </c>
      <c r="E929" s="36">
        <v>311.14118139999994</v>
      </c>
    </row>
    <row r="930" spans="2:12" x14ac:dyDescent="0.3">
      <c r="B930" s="10" t="str">
        <f>"Total"</f>
        <v>Total</v>
      </c>
      <c r="C930" s="38">
        <v>12329.545481452513</v>
      </c>
      <c r="D930" s="38">
        <v>11631.100938964535</v>
      </c>
      <c r="E930" s="38">
        <v>14958.584603192005</v>
      </c>
    </row>
    <row r="931" spans="2:12" x14ac:dyDescent="0.3">
      <c r="B931" s="3" t="s">
        <v>84</v>
      </c>
    </row>
    <row r="935" spans="2:12" x14ac:dyDescent="0.3">
      <c r="B935" s="1" t="s">
        <v>39</v>
      </c>
    </row>
    <row r="936" spans="2:12" ht="27.6" x14ac:dyDescent="0.3">
      <c r="B936" s="2" t="s">
        <v>84</v>
      </c>
      <c r="C936" s="2" t="s">
        <v>84</v>
      </c>
      <c r="D936" s="2" t="s">
        <v>84</v>
      </c>
      <c r="E936" s="2" t="s">
        <v>85</v>
      </c>
      <c r="F936" s="2" t="s">
        <v>235</v>
      </c>
      <c r="G936" s="2" t="s">
        <v>236</v>
      </c>
      <c r="H936" s="2" t="s">
        <v>237</v>
      </c>
      <c r="I936" s="2" t="s">
        <v>238</v>
      </c>
      <c r="J936" s="2" t="s">
        <v>239</v>
      </c>
      <c r="K936" s="2" t="s">
        <v>240</v>
      </c>
      <c r="L936" s="2" t="s">
        <v>99</v>
      </c>
    </row>
    <row r="937" spans="2:12" x14ac:dyDescent="0.3">
      <c r="B937" s="2" t="s">
        <v>84</v>
      </c>
      <c r="C937" s="2" t="s">
        <v>84</v>
      </c>
      <c r="D937" s="2" t="s">
        <v>84</v>
      </c>
      <c r="E937" s="2" t="s">
        <v>84</v>
      </c>
      <c r="F937" s="2" t="s">
        <v>153</v>
      </c>
      <c r="G937" s="2" t="s">
        <v>153</v>
      </c>
      <c r="H937" s="2" t="s">
        <v>153</v>
      </c>
      <c r="I937" s="2" t="s">
        <v>153</v>
      </c>
      <c r="J937" s="2" t="s">
        <v>153</v>
      </c>
      <c r="K937" s="2" t="s">
        <v>153</v>
      </c>
      <c r="L937" s="2" t="s">
        <v>84</v>
      </c>
    </row>
    <row r="938" spans="2:12" x14ac:dyDescent="0.3">
      <c r="B938" s="7" t="s">
        <v>86</v>
      </c>
      <c r="C938" s="35"/>
      <c r="D938" s="35"/>
      <c r="E938" s="35"/>
      <c r="F938" s="35"/>
      <c r="G938" s="35"/>
      <c r="H938" s="35"/>
      <c r="I938" s="35"/>
    </row>
    <row r="939" spans="2:12" x14ac:dyDescent="0.3">
      <c r="C939" s="12" t="s">
        <v>94</v>
      </c>
      <c r="D939" s="39"/>
      <c r="E939" s="39"/>
      <c r="F939" s="39"/>
      <c r="G939" s="39"/>
      <c r="H939" s="39"/>
      <c r="I939" s="39"/>
      <c r="J939" s="39"/>
    </row>
    <row r="940" spans="2:12" x14ac:dyDescent="0.3">
      <c r="D940" s="40" t="s">
        <v>119</v>
      </c>
      <c r="E940" s="41"/>
      <c r="F940" s="41"/>
      <c r="G940" s="41"/>
      <c r="H940" s="41"/>
      <c r="I940" s="41"/>
      <c r="J940" s="41"/>
      <c r="K940" s="41"/>
    </row>
    <row r="941" spans="2:12" x14ac:dyDescent="0.3">
      <c r="E941" s="5" t="s">
        <v>120</v>
      </c>
      <c r="F941" s="36">
        <v>0</v>
      </c>
      <c r="G941" s="36">
        <v>0</v>
      </c>
      <c r="H941" s="36">
        <v>3675.64</v>
      </c>
      <c r="I941" s="36">
        <v>0</v>
      </c>
      <c r="J941" s="36">
        <v>61.75</v>
      </c>
      <c r="K941" s="36">
        <v>58.107699999999994</v>
      </c>
      <c r="L941" s="36">
        <v>3795.4976999999999</v>
      </c>
    </row>
    <row r="942" spans="2:12" x14ac:dyDescent="0.3">
      <c r="D942" s="42" t="s">
        <v>122</v>
      </c>
      <c r="E942" s="42"/>
      <c r="F942" s="43">
        <v>0</v>
      </c>
      <c r="G942" s="43">
        <v>0</v>
      </c>
      <c r="H942" s="43">
        <v>3675.64</v>
      </c>
      <c r="I942" s="43">
        <v>0</v>
      </c>
      <c r="J942" s="43">
        <v>61.75</v>
      </c>
      <c r="K942" s="43">
        <v>58.107699999999994</v>
      </c>
      <c r="L942" s="43">
        <v>3795.4976999999999</v>
      </c>
    </row>
    <row r="943" spans="2:12" x14ac:dyDescent="0.3">
      <c r="D943" s="40" t="s">
        <v>123</v>
      </c>
      <c r="E943" s="41"/>
      <c r="F943" s="41"/>
      <c r="G943" s="41"/>
      <c r="H943" s="41"/>
      <c r="I943" s="41"/>
      <c r="J943" s="41"/>
      <c r="K943" s="41"/>
    </row>
    <row r="944" spans="2:12" x14ac:dyDescent="0.3">
      <c r="E944" s="5" t="s">
        <v>125</v>
      </c>
      <c r="F944" s="36">
        <v>0</v>
      </c>
      <c r="G944" s="36">
        <v>0</v>
      </c>
      <c r="H944" s="36">
        <v>652.65999999999985</v>
      </c>
      <c r="I944" s="36">
        <v>0</v>
      </c>
      <c r="J944" s="36">
        <v>55.278000000000006</v>
      </c>
      <c r="K944" s="36">
        <v>0</v>
      </c>
      <c r="L944" s="36">
        <v>707.93799999999987</v>
      </c>
    </row>
    <row r="945" spans="3:12" ht="27.6" x14ac:dyDescent="0.3">
      <c r="E945" s="5" t="s">
        <v>128</v>
      </c>
      <c r="F945" s="36">
        <v>0</v>
      </c>
      <c r="G945" s="36">
        <v>0</v>
      </c>
      <c r="H945" s="36">
        <v>107.521</v>
      </c>
      <c r="I945" s="36">
        <v>0</v>
      </c>
      <c r="J945" s="36">
        <v>35.545000000000002</v>
      </c>
      <c r="K945" s="36">
        <v>0</v>
      </c>
      <c r="L945" s="36">
        <v>143.066</v>
      </c>
    </row>
    <row r="946" spans="3:12" x14ac:dyDescent="0.3">
      <c r="D946" s="42" t="s">
        <v>129</v>
      </c>
      <c r="E946" s="42"/>
      <c r="F946" s="43">
        <v>0</v>
      </c>
      <c r="G946" s="43">
        <v>0</v>
      </c>
      <c r="H946" s="43">
        <v>760.18099999999981</v>
      </c>
      <c r="I946" s="43">
        <v>0</v>
      </c>
      <c r="J946" s="43">
        <v>90.823000000000008</v>
      </c>
      <c r="K946" s="43">
        <v>0</v>
      </c>
      <c r="L946" s="43">
        <v>851.00399999999979</v>
      </c>
    </row>
    <row r="947" spans="3:12" x14ac:dyDescent="0.3">
      <c r="D947" s="40" t="s">
        <v>130</v>
      </c>
      <c r="E947" s="41"/>
      <c r="F947" s="41"/>
      <c r="G947" s="41"/>
      <c r="H947" s="41"/>
      <c r="I947" s="41"/>
      <c r="J947" s="41"/>
      <c r="K947" s="41"/>
    </row>
    <row r="948" spans="3:12" x14ac:dyDescent="0.3">
      <c r="E948" s="5" t="s">
        <v>131</v>
      </c>
      <c r="F948" s="36">
        <v>0</v>
      </c>
      <c r="G948" s="36">
        <v>0</v>
      </c>
      <c r="H948" s="36">
        <v>3244.8159999999998</v>
      </c>
      <c r="I948" s="36">
        <v>0</v>
      </c>
      <c r="J948" s="36">
        <v>71</v>
      </c>
      <c r="K948" s="36">
        <v>35.611500000000007</v>
      </c>
      <c r="L948" s="36">
        <v>3351.4274999999998</v>
      </c>
    </row>
    <row r="949" spans="3:12" x14ac:dyDescent="0.3">
      <c r="E949" s="5" t="s">
        <v>132</v>
      </c>
      <c r="F949" s="36">
        <v>0</v>
      </c>
      <c r="G949" s="36">
        <v>0</v>
      </c>
      <c r="H949" s="36">
        <v>1661</v>
      </c>
      <c r="I949" s="36">
        <v>0</v>
      </c>
      <c r="J949" s="36">
        <v>3.3250000000000006</v>
      </c>
      <c r="K949" s="36">
        <v>0</v>
      </c>
      <c r="L949" s="36">
        <v>1664.325</v>
      </c>
    </row>
    <row r="950" spans="3:12" x14ac:dyDescent="0.3">
      <c r="D950" s="42" t="s">
        <v>134</v>
      </c>
      <c r="E950" s="42"/>
      <c r="F950" s="43">
        <v>0</v>
      </c>
      <c r="G950" s="43">
        <v>0</v>
      </c>
      <c r="H950" s="43">
        <v>4905.8159999999998</v>
      </c>
      <c r="I950" s="43">
        <v>0</v>
      </c>
      <c r="J950" s="43">
        <v>74.325000000000003</v>
      </c>
      <c r="K950" s="43">
        <v>35.611500000000007</v>
      </c>
      <c r="L950" s="43">
        <v>5015.7524999999996</v>
      </c>
    </row>
    <row r="951" spans="3:12" x14ac:dyDescent="0.3">
      <c r="C951" s="14" t="s">
        <v>135</v>
      </c>
      <c r="D951" s="14"/>
      <c r="E951" s="14"/>
      <c r="F951" s="44">
        <v>0</v>
      </c>
      <c r="G951" s="44">
        <v>0</v>
      </c>
      <c r="H951" s="44">
        <v>9341.6369999999988</v>
      </c>
      <c r="I951" s="44">
        <v>0</v>
      </c>
      <c r="J951" s="44">
        <v>226.89800000000002</v>
      </c>
      <c r="K951" s="44">
        <v>93.719200000000001</v>
      </c>
      <c r="L951" s="44">
        <v>9662.2541999999976</v>
      </c>
    </row>
    <row r="952" spans="3:12" x14ac:dyDescent="0.3">
      <c r="C952" s="12" t="s">
        <v>95</v>
      </c>
      <c r="D952" s="39"/>
      <c r="E952" s="39"/>
      <c r="F952" s="39"/>
      <c r="G952" s="39"/>
      <c r="H952" s="39"/>
      <c r="I952" s="39"/>
      <c r="J952" s="39"/>
    </row>
    <row r="953" spans="3:12" x14ac:dyDescent="0.3">
      <c r="E953" s="5" t="s">
        <v>138</v>
      </c>
      <c r="F953" s="36">
        <v>0</v>
      </c>
      <c r="G953" s="36">
        <v>0</v>
      </c>
      <c r="H953" s="36">
        <v>720</v>
      </c>
      <c r="I953" s="36">
        <v>0</v>
      </c>
      <c r="J953" s="36">
        <v>0</v>
      </c>
      <c r="K953" s="36">
        <v>0</v>
      </c>
      <c r="L953" s="36">
        <v>720</v>
      </c>
    </row>
    <row r="954" spans="3:12" x14ac:dyDescent="0.3">
      <c r="E954" s="5" t="s">
        <v>139</v>
      </c>
      <c r="F954" s="36">
        <v>0</v>
      </c>
      <c r="G954" s="36">
        <v>0</v>
      </c>
      <c r="H954" s="36">
        <v>150</v>
      </c>
      <c r="I954" s="36">
        <v>0</v>
      </c>
      <c r="J954" s="36">
        <v>0</v>
      </c>
      <c r="K954" s="36">
        <v>24</v>
      </c>
      <c r="L954" s="36">
        <v>174</v>
      </c>
    </row>
    <row r="955" spans="3:12" x14ac:dyDescent="0.3">
      <c r="E955" s="5" t="s">
        <v>140</v>
      </c>
      <c r="F955" s="36">
        <v>0</v>
      </c>
      <c r="G955" s="36">
        <v>0</v>
      </c>
      <c r="H955" s="36">
        <v>106.83100000000002</v>
      </c>
      <c r="I955" s="36">
        <v>0</v>
      </c>
      <c r="J955" s="36">
        <v>106.44800000000001</v>
      </c>
      <c r="K955" s="36">
        <v>0.20699999999999999</v>
      </c>
      <c r="L955" s="36">
        <v>213.48600000000002</v>
      </c>
    </row>
    <row r="956" spans="3:12" x14ac:dyDescent="0.3">
      <c r="C956" s="14" t="s">
        <v>141</v>
      </c>
      <c r="D956" s="14"/>
      <c r="E956" s="14"/>
      <c r="F956" s="44">
        <v>0</v>
      </c>
      <c r="G956" s="44">
        <v>0</v>
      </c>
      <c r="H956" s="44">
        <v>976.83100000000002</v>
      </c>
      <c r="I956" s="44">
        <v>0</v>
      </c>
      <c r="J956" s="44">
        <v>106.44800000000001</v>
      </c>
      <c r="K956" s="44">
        <v>24.207000000000001</v>
      </c>
      <c r="L956" s="44">
        <v>1107.4860000000001</v>
      </c>
    </row>
    <row r="957" spans="3:12" x14ac:dyDescent="0.3">
      <c r="C957" s="12" t="s">
        <v>96</v>
      </c>
      <c r="D957" s="39"/>
      <c r="E957" s="39"/>
      <c r="F957" s="39"/>
      <c r="G957" s="39"/>
      <c r="H957" s="39"/>
      <c r="I957" s="39"/>
      <c r="J957" s="39"/>
    </row>
    <row r="958" spans="3:12" x14ac:dyDescent="0.3">
      <c r="E958" s="5" t="s">
        <v>142</v>
      </c>
      <c r="F958" s="36">
        <v>0</v>
      </c>
      <c r="G958" s="36">
        <v>652.71960750000005</v>
      </c>
      <c r="H958" s="36">
        <v>486.50362659951992</v>
      </c>
      <c r="I958" s="36">
        <v>0</v>
      </c>
      <c r="J958" s="36">
        <v>153.69437551499999</v>
      </c>
      <c r="K958" s="36">
        <v>263.28767183800005</v>
      </c>
      <c r="L958" s="36">
        <v>1556.20528145252</v>
      </c>
    </row>
    <row r="959" spans="3:12" x14ac:dyDescent="0.3">
      <c r="C959" s="14" t="s">
        <v>143</v>
      </c>
      <c r="D959" s="14"/>
      <c r="E959" s="14"/>
      <c r="F959" s="44">
        <v>0</v>
      </c>
      <c r="G959" s="44">
        <v>652.71960750000005</v>
      </c>
      <c r="H959" s="44">
        <v>486.50362659951992</v>
      </c>
      <c r="I959" s="44">
        <v>0</v>
      </c>
      <c r="J959" s="44">
        <v>153.69437551499999</v>
      </c>
      <c r="K959" s="44">
        <v>263.28767183800005</v>
      </c>
      <c r="L959" s="44">
        <v>1556.20528145252</v>
      </c>
    </row>
    <row r="960" spans="3:12" x14ac:dyDescent="0.3">
      <c r="C960" s="12" t="s">
        <v>97</v>
      </c>
      <c r="D960" s="39"/>
      <c r="E960" s="39"/>
      <c r="F960" s="39"/>
      <c r="G960" s="39"/>
      <c r="H960" s="39"/>
      <c r="I960" s="39"/>
      <c r="J960" s="39"/>
    </row>
    <row r="961" spans="2:12" ht="27.6" x14ac:dyDescent="0.3">
      <c r="E961" s="5" t="s">
        <v>201</v>
      </c>
      <c r="F961" s="36">
        <v>0</v>
      </c>
      <c r="G961" s="36">
        <v>0</v>
      </c>
      <c r="H961" s="36">
        <v>3.5999999999999992</v>
      </c>
      <c r="I961" s="36">
        <v>0</v>
      </c>
      <c r="J961" s="36">
        <v>0</v>
      </c>
      <c r="K961" s="36">
        <v>0</v>
      </c>
      <c r="L961" s="36">
        <v>3.5999999999999992</v>
      </c>
    </row>
    <row r="962" spans="2:12" x14ac:dyDescent="0.3">
      <c r="C962" s="14" t="s">
        <v>147</v>
      </c>
      <c r="D962" s="14"/>
      <c r="E962" s="14"/>
      <c r="F962" s="44">
        <v>0</v>
      </c>
      <c r="G962" s="44">
        <v>0</v>
      </c>
      <c r="H962" s="44">
        <v>3.5999999999999992</v>
      </c>
      <c r="I962" s="44">
        <v>0</v>
      </c>
      <c r="J962" s="44">
        <v>0</v>
      </c>
      <c r="K962" s="44">
        <v>0</v>
      </c>
      <c r="L962" s="44">
        <v>3.5999999999999992</v>
      </c>
    </row>
    <row r="963" spans="2:12" x14ac:dyDescent="0.3">
      <c r="B963" s="16" t="s">
        <v>185</v>
      </c>
      <c r="C963" s="16"/>
      <c r="D963" s="16"/>
      <c r="E963" s="16"/>
      <c r="F963" s="37">
        <v>0</v>
      </c>
      <c r="G963" s="37">
        <v>652.71960750000005</v>
      </c>
      <c r="H963" s="37">
        <v>10808.57162659952</v>
      </c>
      <c r="I963" s="37">
        <v>0</v>
      </c>
      <c r="J963" s="37">
        <v>487.04037551499999</v>
      </c>
      <c r="K963" s="37">
        <v>381.21387183800005</v>
      </c>
      <c r="L963" s="37">
        <v>12329.545481452518</v>
      </c>
    </row>
    <row r="964" spans="2:12" x14ac:dyDescent="0.3">
      <c r="B964" s="4"/>
      <c r="C964" s="4"/>
      <c r="D964" s="4"/>
      <c r="E964" s="4"/>
      <c r="F964" s="4"/>
      <c r="G964" s="4"/>
      <c r="H964" s="4"/>
      <c r="I964" s="4"/>
    </row>
    <row r="965" spans="2:12" x14ac:dyDescent="0.3">
      <c r="B965" s="3" t="s">
        <v>84</v>
      </c>
    </row>
    <row r="969" spans="2:12" x14ac:dyDescent="0.3">
      <c r="B969" s="1" t="s">
        <v>40</v>
      </c>
    </row>
    <row r="970" spans="2:12" x14ac:dyDescent="0.3">
      <c r="B970" s="2" t="s">
        <v>85</v>
      </c>
      <c r="C970" s="2" t="s">
        <v>86</v>
      </c>
      <c r="D970" s="2" t="s">
        <v>87</v>
      </c>
      <c r="E970" s="2" t="s">
        <v>88</v>
      </c>
    </row>
    <row r="971" spans="2:12" x14ac:dyDescent="0.3">
      <c r="B971" s="2" t="s">
        <v>84</v>
      </c>
      <c r="C971" s="2" t="s">
        <v>153</v>
      </c>
      <c r="D971" s="2" t="s">
        <v>153</v>
      </c>
      <c r="E971" s="2" t="s">
        <v>153</v>
      </c>
    </row>
    <row r="972" spans="2:12" ht="27.6" x14ac:dyDescent="0.3">
      <c r="B972" s="5" t="s">
        <v>241</v>
      </c>
      <c r="C972" s="36">
        <v>96.006216016000025</v>
      </c>
      <c r="D972" s="36">
        <v>37.103000000000002</v>
      </c>
      <c r="E972" s="36">
        <v>36.674737999999998</v>
      </c>
    </row>
    <row r="973" spans="2:12" ht="27.6" x14ac:dyDescent="0.3">
      <c r="B973" s="5" t="s">
        <v>242</v>
      </c>
      <c r="C973" s="36">
        <v>146.16688500000004</v>
      </c>
      <c r="D973" s="36">
        <v>255.53679</v>
      </c>
      <c r="E973" s="36">
        <v>266.26688480000007</v>
      </c>
    </row>
    <row r="974" spans="2:12" ht="27.6" x14ac:dyDescent="0.3">
      <c r="B974" s="5" t="s">
        <v>243</v>
      </c>
      <c r="C974" s="36">
        <v>2.0411640000000002</v>
      </c>
      <c r="D974" s="36">
        <v>65.429090000000002</v>
      </c>
      <c r="E974" s="36">
        <v>48.523485420000007</v>
      </c>
    </row>
    <row r="975" spans="2:12" ht="27.6" x14ac:dyDescent="0.3">
      <c r="B975" s="5" t="s">
        <v>244</v>
      </c>
      <c r="C975" s="36">
        <v>7316.8893684800005</v>
      </c>
      <c r="D975" s="36">
        <v>3855.9250707332785</v>
      </c>
      <c r="E975" s="36">
        <v>2948.5327380000003</v>
      </c>
    </row>
    <row r="976" spans="2:12" ht="27.6" x14ac:dyDescent="0.3">
      <c r="B976" s="5" t="s">
        <v>245</v>
      </c>
      <c r="C976" s="36">
        <v>336.36500000000001</v>
      </c>
      <c r="D976" s="36">
        <v>0</v>
      </c>
      <c r="E976" s="36">
        <v>160</v>
      </c>
    </row>
    <row r="977" spans="2:12" ht="27.6" x14ac:dyDescent="0.3">
      <c r="B977" s="5" t="s">
        <v>246</v>
      </c>
      <c r="C977" s="36">
        <v>2471.7020029760001</v>
      </c>
      <c r="D977" s="36">
        <v>1723.8429000000003</v>
      </c>
      <c r="E977" s="36">
        <v>1669.7079490000006</v>
      </c>
    </row>
    <row r="978" spans="2:12" x14ac:dyDescent="0.3">
      <c r="B978" s="10" t="str">
        <f>"Total"</f>
        <v>Total</v>
      </c>
      <c r="C978" s="38">
        <v>10369.170636472001</v>
      </c>
      <c r="D978" s="38">
        <v>5937.8368507332789</v>
      </c>
      <c r="E978" s="38">
        <v>5129.7057952200012</v>
      </c>
    </row>
    <row r="979" spans="2:12" x14ac:dyDescent="0.3">
      <c r="B979" s="3" t="s">
        <v>84</v>
      </c>
    </row>
    <row r="983" spans="2:12" x14ac:dyDescent="0.3">
      <c r="B983" s="1" t="s">
        <v>40</v>
      </c>
    </row>
    <row r="984" spans="2:12" ht="27.6" x14ac:dyDescent="0.3">
      <c r="B984" s="2" t="s">
        <v>84</v>
      </c>
      <c r="C984" s="2" t="s">
        <v>84</v>
      </c>
      <c r="D984" s="2" t="s">
        <v>84</v>
      </c>
      <c r="E984" s="2" t="s">
        <v>85</v>
      </c>
      <c r="F984" s="2" t="s">
        <v>241</v>
      </c>
      <c r="G984" s="2" t="s">
        <v>242</v>
      </c>
      <c r="H984" s="2" t="s">
        <v>243</v>
      </c>
      <c r="I984" s="2" t="s">
        <v>244</v>
      </c>
      <c r="J984" s="2" t="s">
        <v>245</v>
      </c>
      <c r="K984" s="2" t="s">
        <v>246</v>
      </c>
      <c r="L984" s="2" t="s">
        <v>99</v>
      </c>
    </row>
    <row r="985" spans="2:12" x14ac:dyDescent="0.3">
      <c r="B985" s="2" t="s">
        <v>84</v>
      </c>
      <c r="C985" s="2" t="s">
        <v>84</v>
      </c>
      <c r="D985" s="2" t="s">
        <v>84</v>
      </c>
      <c r="E985" s="2" t="s">
        <v>84</v>
      </c>
      <c r="F985" s="2" t="s">
        <v>153</v>
      </c>
      <c r="G985" s="2" t="s">
        <v>153</v>
      </c>
      <c r="H985" s="2" t="s">
        <v>153</v>
      </c>
      <c r="I985" s="2" t="s">
        <v>153</v>
      </c>
      <c r="J985" s="2" t="s">
        <v>153</v>
      </c>
      <c r="K985" s="2" t="s">
        <v>153</v>
      </c>
      <c r="L985" s="2" t="s">
        <v>84</v>
      </c>
    </row>
    <row r="986" spans="2:12" x14ac:dyDescent="0.3">
      <c r="B986" s="7" t="s">
        <v>86</v>
      </c>
      <c r="C986" s="35"/>
      <c r="D986" s="35"/>
      <c r="E986" s="35"/>
      <c r="F986" s="35"/>
      <c r="G986" s="35"/>
      <c r="H986" s="35"/>
      <c r="I986" s="35"/>
    </row>
    <row r="987" spans="2:12" x14ac:dyDescent="0.3">
      <c r="C987" s="12" t="s">
        <v>94</v>
      </c>
      <c r="D987" s="39"/>
      <c r="E987" s="39"/>
      <c r="F987" s="39"/>
      <c r="G987" s="39"/>
      <c r="H987" s="39"/>
      <c r="I987" s="39"/>
      <c r="J987" s="39"/>
    </row>
    <row r="988" spans="2:12" x14ac:dyDescent="0.3">
      <c r="D988" s="40" t="s">
        <v>119</v>
      </c>
      <c r="E988" s="41"/>
      <c r="F988" s="41"/>
      <c r="G988" s="41"/>
      <c r="H988" s="41"/>
      <c r="I988" s="41"/>
      <c r="J988" s="41"/>
      <c r="K988" s="41"/>
    </row>
    <row r="989" spans="2:12" x14ac:dyDescent="0.3">
      <c r="E989" s="5" t="s">
        <v>120</v>
      </c>
      <c r="F989" s="36">
        <v>21.933000000000003</v>
      </c>
      <c r="G989" s="36">
        <v>14.208080000000001</v>
      </c>
      <c r="H989" s="36">
        <v>0</v>
      </c>
      <c r="I989" s="36">
        <v>945.41700000000003</v>
      </c>
      <c r="J989" s="36">
        <v>0</v>
      </c>
      <c r="K989" s="36">
        <v>881.59815000000003</v>
      </c>
      <c r="L989" s="36">
        <v>1863.1562300000001</v>
      </c>
    </row>
    <row r="990" spans="2:12" x14ac:dyDescent="0.3">
      <c r="D990" s="42" t="s">
        <v>122</v>
      </c>
      <c r="E990" s="42"/>
      <c r="F990" s="43">
        <v>21.933000000000003</v>
      </c>
      <c r="G990" s="43">
        <v>14.208080000000001</v>
      </c>
      <c r="H990" s="43">
        <v>0</v>
      </c>
      <c r="I990" s="43">
        <v>945.41700000000003</v>
      </c>
      <c r="J990" s="43">
        <v>0</v>
      </c>
      <c r="K990" s="43">
        <v>881.59815000000003</v>
      </c>
      <c r="L990" s="43">
        <v>1863.1562300000001</v>
      </c>
    </row>
    <row r="991" spans="2:12" x14ac:dyDescent="0.3">
      <c r="D991" s="40" t="s">
        <v>123</v>
      </c>
      <c r="E991" s="41"/>
      <c r="F991" s="41"/>
      <c r="G991" s="41"/>
      <c r="H991" s="41"/>
      <c r="I991" s="41"/>
      <c r="J991" s="41"/>
      <c r="K991" s="41"/>
    </row>
    <row r="992" spans="2:12" x14ac:dyDescent="0.3">
      <c r="E992" s="5" t="s">
        <v>125</v>
      </c>
      <c r="F992" s="36">
        <v>8.32</v>
      </c>
      <c r="G992" s="36">
        <v>48.2</v>
      </c>
      <c r="H992" s="36">
        <v>0</v>
      </c>
      <c r="I992" s="36">
        <v>266.83799999999997</v>
      </c>
      <c r="J992" s="36">
        <v>0</v>
      </c>
      <c r="K992" s="36">
        <v>152.14000000000001</v>
      </c>
      <c r="L992" s="36">
        <v>475.49799999999993</v>
      </c>
    </row>
    <row r="993" spans="3:12" ht="27.6" x14ac:dyDescent="0.3">
      <c r="E993" s="5" t="s">
        <v>128</v>
      </c>
      <c r="F993" s="36">
        <v>5.33</v>
      </c>
      <c r="G993" s="36">
        <v>5.0999999999999996</v>
      </c>
      <c r="H993" s="36">
        <v>0</v>
      </c>
      <c r="I993" s="36">
        <v>108.28999999999999</v>
      </c>
      <c r="J993" s="36">
        <v>0</v>
      </c>
      <c r="K993" s="36">
        <v>51.655000000000001</v>
      </c>
      <c r="L993" s="36">
        <v>170.375</v>
      </c>
    </row>
    <row r="994" spans="3:12" x14ac:dyDescent="0.3">
      <c r="D994" s="42" t="s">
        <v>129</v>
      </c>
      <c r="E994" s="42"/>
      <c r="F994" s="43">
        <v>13.65</v>
      </c>
      <c r="G994" s="43">
        <v>53.300000000000004</v>
      </c>
      <c r="H994" s="43">
        <v>0</v>
      </c>
      <c r="I994" s="43">
        <v>375.12799999999993</v>
      </c>
      <c r="J994" s="43">
        <v>0</v>
      </c>
      <c r="K994" s="43">
        <v>203.79500000000002</v>
      </c>
      <c r="L994" s="43">
        <v>645.87299999999993</v>
      </c>
    </row>
    <row r="995" spans="3:12" x14ac:dyDescent="0.3">
      <c r="D995" s="40" t="s">
        <v>130</v>
      </c>
      <c r="E995" s="41"/>
      <c r="F995" s="41"/>
      <c r="G995" s="41"/>
      <c r="H995" s="41"/>
      <c r="I995" s="41"/>
      <c r="J995" s="41"/>
      <c r="K995" s="41"/>
    </row>
    <row r="996" spans="3:12" x14ac:dyDescent="0.3">
      <c r="E996" s="5" t="s">
        <v>131</v>
      </c>
      <c r="F996" s="36">
        <v>19.904999999999998</v>
      </c>
      <c r="G996" s="36">
        <v>21.192805</v>
      </c>
      <c r="H996" s="36">
        <v>0</v>
      </c>
      <c r="I996" s="36">
        <v>0</v>
      </c>
      <c r="J996" s="36">
        <v>79</v>
      </c>
      <c r="K996" s="36">
        <v>195.0615</v>
      </c>
      <c r="L996" s="36">
        <v>315.15930500000002</v>
      </c>
    </row>
    <row r="997" spans="3:12" x14ac:dyDescent="0.3">
      <c r="E997" s="5" t="s">
        <v>132</v>
      </c>
      <c r="F997" s="36">
        <v>1.3885999999999998</v>
      </c>
      <c r="G997" s="36">
        <v>0</v>
      </c>
      <c r="H997" s="36">
        <v>0</v>
      </c>
      <c r="I997" s="36">
        <v>0</v>
      </c>
      <c r="J997" s="36">
        <v>0</v>
      </c>
      <c r="K997" s="36">
        <v>82.710000000000008</v>
      </c>
      <c r="L997" s="36">
        <v>84.098600000000005</v>
      </c>
    </row>
    <row r="998" spans="3:12" x14ac:dyDescent="0.3">
      <c r="D998" s="42" t="s">
        <v>134</v>
      </c>
      <c r="E998" s="42"/>
      <c r="F998" s="43">
        <v>21.293599999999998</v>
      </c>
      <c r="G998" s="43">
        <v>21.192805</v>
      </c>
      <c r="H998" s="43">
        <v>0</v>
      </c>
      <c r="I998" s="43">
        <v>0</v>
      </c>
      <c r="J998" s="43">
        <v>79</v>
      </c>
      <c r="K998" s="43">
        <v>277.7715</v>
      </c>
      <c r="L998" s="43">
        <v>399.25790499999999</v>
      </c>
    </row>
    <row r="999" spans="3:12" x14ac:dyDescent="0.3">
      <c r="C999" s="14" t="s">
        <v>135</v>
      </c>
      <c r="D999" s="14"/>
      <c r="E999" s="14"/>
      <c r="F999" s="44">
        <v>56.876600000000003</v>
      </c>
      <c r="G999" s="44">
        <v>88.700885</v>
      </c>
      <c r="H999" s="44">
        <v>0</v>
      </c>
      <c r="I999" s="44">
        <v>1320.5450000000001</v>
      </c>
      <c r="J999" s="44">
        <v>79</v>
      </c>
      <c r="K999" s="44">
        <v>1363.1646500000002</v>
      </c>
      <c r="L999" s="44">
        <v>2908.2871350000005</v>
      </c>
    </row>
    <row r="1000" spans="3:12" x14ac:dyDescent="0.3">
      <c r="C1000" s="12" t="s">
        <v>95</v>
      </c>
      <c r="D1000" s="39"/>
      <c r="E1000" s="39"/>
      <c r="F1000" s="39"/>
      <c r="G1000" s="39"/>
      <c r="H1000" s="39"/>
      <c r="I1000" s="39"/>
      <c r="J1000" s="39"/>
    </row>
    <row r="1001" spans="3:12" x14ac:dyDescent="0.3">
      <c r="E1001" s="5" t="s">
        <v>138</v>
      </c>
      <c r="F1001" s="36">
        <v>16.271999999999998</v>
      </c>
      <c r="G1001" s="36">
        <v>28.82</v>
      </c>
      <c r="H1001" s="36">
        <v>0</v>
      </c>
      <c r="I1001" s="36">
        <v>2334.6099999999997</v>
      </c>
      <c r="J1001" s="36">
        <v>257.36500000000001</v>
      </c>
      <c r="K1001" s="36">
        <v>263.29999999999995</v>
      </c>
      <c r="L1001" s="36">
        <v>2900.3670000000002</v>
      </c>
    </row>
    <row r="1002" spans="3:12" x14ac:dyDescent="0.3">
      <c r="E1002" s="5" t="s">
        <v>139</v>
      </c>
      <c r="F1002" s="36">
        <v>14.5</v>
      </c>
      <c r="G1002" s="36">
        <v>0</v>
      </c>
      <c r="H1002" s="36">
        <v>0</v>
      </c>
      <c r="I1002" s="36">
        <v>20</v>
      </c>
      <c r="J1002" s="36">
        <v>0</v>
      </c>
      <c r="K1002" s="36">
        <v>336.09999999999997</v>
      </c>
      <c r="L1002" s="36">
        <v>370.59999999999997</v>
      </c>
    </row>
    <row r="1003" spans="3:12" x14ac:dyDescent="0.3">
      <c r="E1003" s="5" t="s">
        <v>140</v>
      </c>
      <c r="F1003" s="36">
        <v>6.2720000000000002</v>
      </c>
      <c r="G1003" s="36">
        <v>28.646000000000004</v>
      </c>
      <c r="H1003" s="36">
        <v>0</v>
      </c>
      <c r="I1003" s="36">
        <v>3028.5052000000001</v>
      </c>
      <c r="J1003" s="36">
        <v>0</v>
      </c>
      <c r="K1003" s="36">
        <v>493.95199999999994</v>
      </c>
      <c r="L1003" s="36">
        <v>3557.3751999999999</v>
      </c>
    </row>
    <row r="1004" spans="3:12" x14ac:dyDescent="0.3">
      <c r="C1004" s="14" t="s">
        <v>141</v>
      </c>
      <c r="D1004" s="14"/>
      <c r="E1004" s="14"/>
      <c r="F1004" s="44">
        <v>37.043999999999997</v>
      </c>
      <c r="G1004" s="44">
        <v>57.466000000000008</v>
      </c>
      <c r="H1004" s="44">
        <v>0</v>
      </c>
      <c r="I1004" s="44">
        <v>5383.1152000000002</v>
      </c>
      <c r="J1004" s="44">
        <v>257.36500000000001</v>
      </c>
      <c r="K1004" s="44">
        <v>1093.3519999999999</v>
      </c>
      <c r="L1004" s="44">
        <v>6828.3422</v>
      </c>
    </row>
    <row r="1005" spans="3:12" x14ac:dyDescent="0.3">
      <c r="C1005" s="12" t="s">
        <v>96</v>
      </c>
      <c r="D1005" s="39"/>
      <c r="E1005" s="39"/>
      <c r="F1005" s="39"/>
      <c r="G1005" s="39"/>
      <c r="H1005" s="39"/>
      <c r="I1005" s="39"/>
      <c r="J1005" s="39"/>
    </row>
    <row r="1006" spans="3:12" x14ac:dyDescent="0.3">
      <c r="E1006" s="5" t="s">
        <v>142</v>
      </c>
      <c r="F1006" s="36">
        <v>2.0856160160000004</v>
      </c>
      <c r="G1006" s="36">
        <v>0</v>
      </c>
      <c r="H1006" s="36">
        <v>2.0411640000000002</v>
      </c>
      <c r="I1006" s="36">
        <v>613.22916848</v>
      </c>
      <c r="J1006" s="36">
        <v>0</v>
      </c>
      <c r="K1006" s="36">
        <v>15.185352975999999</v>
      </c>
      <c r="L1006" s="36">
        <v>632.54130147199999</v>
      </c>
    </row>
    <row r="1007" spans="3:12" x14ac:dyDescent="0.3">
      <c r="C1007" s="14" t="s">
        <v>143</v>
      </c>
      <c r="D1007" s="14"/>
      <c r="E1007" s="14"/>
      <c r="F1007" s="44">
        <v>2.0856160160000004</v>
      </c>
      <c r="G1007" s="44">
        <v>0</v>
      </c>
      <c r="H1007" s="44">
        <v>2.0411640000000002</v>
      </c>
      <c r="I1007" s="44">
        <v>613.22916848</v>
      </c>
      <c r="J1007" s="44">
        <v>0</v>
      </c>
      <c r="K1007" s="44">
        <v>15.185352975999999</v>
      </c>
      <c r="L1007" s="44">
        <v>632.54130147199999</v>
      </c>
    </row>
    <row r="1008" spans="3:12" x14ac:dyDescent="0.3">
      <c r="C1008" s="12" t="s">
        <v>97</v>
      </c>
      <c r="D1008" s="39"/>
      <c r="E1008" s="39"/>
      <c r="F1008" s="39"/>
      <c r="G1008" s="39"/>
      <c r="H1008" s="39"/>
      <c r="I1008" s="39"/>
      <c r="J1008" s="39"/>
    </row>
    <row r="1009" spans="2:12" ht="27.6" x14ac:dyDescent="0.3">
      <c r="E1009" s="5" t="s">
        <v>201</v>
      </c>
      <c r="F1009" s="36">
        <v>0</v>
      </c>
      <c r="G1009" s="36">
        <v>0</v>
      </c>
      <c r="H1009" s="36">
        <v>0</v>
      </c>
      <c r="I1009" s="36">
        <v>0</v>
      </c>
      <c r="J1009" s="36">
        <v>0</v>
      </c>
      <c r="K1009" s="36">
        <v>0</v>
      </c>
      <c r="L1009" s="36">
        <v>0</v>
      </c>
    </row>
    <row r="1010" spans="2:12" x14ac:dyDescent="0.3">
      <c r="C1010" s="14" t="s">
        <v>147</v>
      </c>
      <c r="D1010" s="14"/>
      <c r="E1010" s="14"/>
      <c r="F1010" s="44">
        <v>0</v>
      </c>
      <c r="G1010" s="44">
        <v>0</v>
      </c>
      <c r="H1010" s="44">
        <v>0</v>
      </c>
      <c r="I1010" s="44">
        <v>0</v>
      </c>
      <c r="J1010" s="44">
        <v>0</v>
      </c>
      <c r="K1010" s="44">
        <v>0</v>
      </c>
      <c r="L1010" s="44">
        <v>0</v>
      </c>
    </row>
    <row r="1011" spans="2:12" x14ac:dyDescent="0.3">
      <c r="B1011" s="16" t="s">
        <v>185</v>
      </c>
      <c r="C1011" s="16"/>
      <c r="D1011" s="16"/>
      <c r="E1011" s="16"/>
      <c r="F1011" s="37">
        <v>96.00621601600001</v>
      </c>
      <c r="G1011" s="37">
        <v>146.16688500000001</v>
      </c>
      <c r="H1011" s="37">
        <v>2.0411640000000002</v>
      </c>
      <c r="I1011" s="37">
        <v>7316.8893684800005</v>
      </c>
      <c r="J1011" s="37">
        <v>336.36500000000001</v>
      </c>
      <c r="K1011" s="37">
        <v>2471.7020029760001</v>
      </c>
      <c r="L1011" s="37">
        <v>10369.170636472001</v>
      </c>
    </row>
    <row r="1012" spans="2:12" x14ac:dyDescent="0.3">
      <c r="B1012" s="4"/>
      <c r="C1012" s="4"/>
      <c r="D1012" s="4"/>
      <c r="E1012" s="4"/>
      <c r="F1012" s="4"/>
      <c r="G1012" s="4"/>
      <c r="H1012" s="4"/>
      <c r="I1012" s="4"/>
    </row>
    <row r="1013" spans="2:12" x14ac:dyDescent="0.3">
      <c r="B1013" s="3" t="s">
        <v>84</v>
      </c>
    </row>
    <row r="1017" spans="2:12" x14ac:dyDescent="0.3">
      <c r="B1017" s="1" t="s">
        <v>41</v>
      </c>
    </row>
    <row r="1018" spans="2:12" x14ac:dyDescent="0.3">
      <c r="B1018" s="2" t="s">
        <v>84</v>
      </c>
      <c r="C1018" s="2" t="s">
        <v>85</v>
      </c>
      <c r="D1018" s="2" t="s">
        <v>86</v>
      </c>
      <c r="E1018" s="2" t="s">
        <v>87</v>
      </c>
      <c r="F1018" s="2" t="s">
        <v>88</v>
      </c>
    </row>
    <row r="1019" spans="2:12" x14ac:dyDescent="0.3">
      <c r="B1019" s="2" t="s">
        <v>84</v>
      </c>
      <c r="C1019" s="2" t="s">
        <v>84</v>
      </c>
      <c r="D1019" s="2" t="s">
        <v>153</v>
      </c>
      <c r="E1019" s="2" t="s">
        <v>153</v>
      </c>
      <c r="F1019" s="2" t="s">
        <v>153</v>
      </c>
    </row>
    <row r="1020" spans="2:12" x14ac:dyDescent="0.3">
      <c r="B1020" s="7" t="s">
        <v>247</v>
      </c>
      <c r="C1020" s="35"/>
      <c r="D1020" s="35"/>
      <c r="E1020" s="35"/>
    </row>
    <row r="1021" spans="2:12" ht="41.4" x14ac:dyDescent="0.3">
      <c r="C1021" s="5" t="s">
        <v>94</v>
      </c>
      <c r="D1021" s="36">
        <v>18048911.419999998</v>
      </c>
      <c r="E1021" s="36">
        <v>18962280.439999998</v>
      </c>
      <c r="F1021" s="36">
        <v>19793520.720831297</v>
      </c>
    </row>
    <row r="1022" spans="2:12" ht="41.4" x14ac:dyDescent="0.3">
      <c r="C1022" s="5" t="s">
        <v>95</v>
      </c>
      <c r="D1022" s="36">
        <v>8089106.2699999996</v>
      </c>
      <c r="E1022" s="36">
        <v>7023149.4399999995</v>
      </c>
      <c r="F1022" s="36">
        <v>5770754.0299999993</v>
      </c>
    </row>
    <row r="1023" spans="2:12" ht="27.6" x14ac:dyDescent="0.3">
      <c r="C1023" s="5" t="s">
        <v>96</v>
      </c>
      <c r="D1023" s="36">
        <v>1365170.77</v>
      </c>
      <c r="E1023" s="36">
        <v>1228792.57</v>
      </c>
      <c r="F1023" s="36">
        <v>1034002</v>
      </c>
    </row>
    <row r="1024" spans="2:12" x14ac:dyDescent="0.3">
      <c r="B1024" s="16" t="s">
        <v>248</v>
      </c>
      <c r="C1024" s="16"/>
      <c r="D1024" s="37">
        <v>27503188.459999997</v>
      </c>
      <c r="E1024" s="37">
        <v>27214222.449999996</v>
      </c>
      <c r="F1024" s="37">
        <v>26598276.750831299</v>
      </c>
    </row>
    <row r="1025" spans="2:6" x14ac:dyDescent="0.3">
      <c r="B1025" s="7" t="s">
        <v>249</v>
      </c>
      <c r="C1025" s="35"/>
      <c r="D1025" s="35"/>
      <c r="E1025" s="35"/>
    </row>
    <row r="1026" spans="2:6" ht="41.4" x14ac:dyDescent="0.3">
      <c r="C1026" s="5" t="s">
        <v>94</v>
      </c>
      <c r="D1026" s="36">
        <v>959179.55978113925</v>
      </c>
      <c r="E1026" s="36">
        <v>939773.82750000001</v>
      </c>
      <c r="F1026" s="36">
        <v>634544</v>
      </c>
    </row>
    <row r="1027" spans="2:6" ht="41.4" x14ac:dyDescent="0.3">
      <c r="C1027" s="5" t="s">
        <v>95</v>
      </c>
      <c r="D1027" s="36">
        <v>1599361.696660531</v>
      </c>
      <c r="E1027" s="36">
        <v>833096.3270500002</v>
      </c>
      <c r="F1027" s="36">
        <v>311818.07519542438</v>
      </c>
    </row>
    <row r="1028" spans="2:6" ht="27.6" x14ac:dyDescent="0.3">
      <c r="C1028" s="5" t="s">
        <v>96</v>
      </c>
      <c r="D1028" s="36">
        <v>0</v>
      </c>
      <c r="E1028" s="36">
        <v>375040</v>
      </c>
      <c r="F1028" s="36">
        <v>314640</v>
      </c>
    </row>
    <row r="1029" spans="2:6" x14ac:dyDescent="0.3">
      <c r="B1029" s="16" t="s">
        <v>250</v>
      </c>
      <c r="C1029" s="16"/>
      <c r="D1029" s="37">
        <v>2558541.2564416705</v>
      </c>
      <c r="E1029" s="37">
        <v>2147910.1545500001</v>
      </c>
      <c r="F1029" s="37">
        <v>1261002.0751954243</v>
      </c>
    </row>
    <row r="1030" spans="2:6" x14ac:dyDescent="0.3">
      <c r="B1030" s="4"/>
      <c r="C1030" s="4"/>
      <c r="D1030" s="4"/>
      <c r="E1030" s="4"/>
    </row>
    <row r="1031" spans="2:6" x14ac:dyDescent="0.3">
      <c r="B1031" s="3" t="s">
        <v>84</v>
      </c>
    </row>
    <row r="1035" spans="2:6" x14ac:dyDescent="0.3">
      <c r="B1035" s="1" t="s">
        <v>42</v>
      </c>
    </row>
    <row r="1036" spans="2:6" ht="27.6" x14ac:dyDescent="0.3">
      <c r="B1036" s="2" t="s">
        <v>84</v>
      </c>
      <c r="C1036" s="2" t="s">
        <v>84</v>
      </c>
      <c r="D1036" s="2" t="s">
        <v>85</v>
      </c>
      <c r="E1036" s="2" t="s">
        <v>247</v>
      </c>
      <c r="F1036" s="2" t="s">
        <v>249</v>
      </c>
    </row>
    <row r="1037" spans="2:6" x14ac:dyDescent="0.3">
      <c r="B1037" s="2" t="s">
        <v>84</v>
      </c>
      <c r="C1037" s="2" t="s">
        <v>84</v>
      </c>
      <c r="D1037" s="2" t="s">
        <v>84</v>
      </c>
      <c r="E1037" s="2" t="s">
        <v>153</v>
      </c>
      <c r="F1037" s="2" t="s">
        <v>153</v>
      </c>
    </row>
    <row r="1038" spans="2:6" x14ac:dyDescent="0.3">
      <c r="B1038" s="7" t="s">
        <v>86</v>
      </c>
      <c r="C1038" s="35"/>
      <c r="D1038" s="35"/>
    </row>
    <row r="1039" spans="2:6" x14ac:dyDescent="0.3">
      <c r="C1039" s="12" t="s">
        <v>94</v>
      </c>
      <c r="D1039" s="39"/>
      <c r="E1039" s="39"/>
    </row>
    <row r="1040" spans="2:6" x14ac:dyDescent="0.3">
      <c r="D1040" s="5" t="s">
        <v>131</v>
      </c>
      <c r="E1040" s="36">
        <v>3906247.9199999995</v>
      </c>
      <c r="F1040" s="36">
        <v>714608.31978113926</v>
      </c>
    </row>
    <row r="1041" spans="2:6" x14ac:dyDescent="0.3">
      <c r="D1041" s="5" t="s">
        <v>125</v>
      </c>
      <c r="E1041" s="36">
        <v>2034836.63</v>
      </c>
      <c r="F1041" s="36">
        <v>244571.24</v>
      </c>
    </row>
    <row r="1042" spans="2:6" x14ac:dyDescent="0.3">
      <c r="D1042" s="5" t="s">
        <v>120</v>
      </c>
      <c r="E1042" s="36">
        <v>12107826.870000001</v>
      </c>
      <c r="F1042" s="36">
        <v>0</v>
      </c>
    </row>
    <row r="1043" spans="2:6" x14ac:dyDescent="0.3">
      <c r="C1043" s="14" t="s">
        <v>135</v>
      </c>
      <c r="D1043" s="14"/>
      <c r="E1043" s="44">
        <v>18048911.420000002</v>
      </c>
      <c r="F1043" s="44">
        <v>959179.55978113925</v>
      </c>
    </row>
    <row r="1044" spans="2:6" x14ac:dyDescent="0.3">
      <c r="C1044" s="12" t="s">
        <v>95</v>
      </c>
      <c r="D1044" s="39"/>
      <c r="E1044" s="39"/>
    </row>
    <row r="1045" spans="2:6" x14ac:dyDescent="0.3">
      <c r="D1045" s="5" t="s">
        <v>138</v>
      </c>
      <c r="E1045" s="36">
        <v>2834943.73</v>
      </c>
      <c r="F1045" s="36">
        <v>0</v>
      </c>
    </row>
    <row r="1046" spans="2:6" x14ac:dyDescent="0.3">
      <c r="D1046" s="5" t="s">
        <v>140</v>
      </c>
      <c r="E1046" s="36">
        <v>5254162.54</v>
      </c>
      <c r="F1046" s="36">
        <v>1599361.696660531</v>
      </c>
    </row>
    <row r="1047" spans="2:6" x14ac:dyDescent="0.3">
      <c r="C1047" s="14" t="s">
        <v>141</v>
      </c>
      <c r="D1047" s="14"/>
      <c r="E1047" s="44">
        <v>8089106.2699999996</v>
      </c>
      <c r="F1047" s="44">
        <v>1599361.696660531</v>
      </c>
    </row>
    <row r="1048" spans="2:6" x14ac:dyDescent="0.3">
      <c r="C1048" s="12" t="s">
        <v>96</v>
      </c>
      <c r="D1048" s="39"/>
      <c r="E1048" s="39"/>
    </row>
    <row r="1049" spans="2:6" x14ac:dyDescent="0.3">
      <c r="D1049" s="5" t="s">
        <v>142</v>
      </c>
      <c r="E1049" s="36">
        <v>1365170.77</v>
      </c>
      <c r="F1049" s="36">
        <v>0</v>
      </c>
    </row>
    <row r="1050" spans="2:6" x14ac:dyDescent="0.3">
      <c r="C1050" s="14" t="s">
        <v>143</v>
      </c>
      <c r="D1050" s="14"/>
      <c r="E1050" s="44">
        <v>1365170.77</v>
      </c>
      <c r="F1050" s="44">
        <v>0</v>
      </c>
    </row>
    <row r="1051" spans="2:6" x14ac:dyDescent="0.3">
      <c r="B1051" s="16" t="s">
        <v>185</v>
      </c>
      <c r="C1051" s="16"/>
      <c r="D1051" s="16"/>
      <c r="E1051" s="37">
        <v>27503188.460000001</v>
      </c>
      <c r="F1051" s="37">
        <v>2558541.2564416705</v>
      </c>
    </row>
    <row r="1052" spans="2:6" x14ac:dyDescent="0.3">
      <c r="B1052" s="4"/>
      <c r="C1052" s="4"/>
      <c r="D1052" s="4"/>
    </row>
    <row r="1053" spans="2:6" x14ac:dyDescent="0.3">
      <c r="B1053" s="3" t="s">
        <v>84</v>
      </c>
    </row>
    <row r="1057" spans="2:6" x14ac:dyDescent="0.3">
      <c r="B1057" s="1" t="s">
        <v>43</v>
      </c>
    </row>
    <row r="1058" spans="2:6" x14ac:dyDescent="0.3">
      <c r="B1058" s="2" t="s">
        <v>84</v>
      </c>
      <c r="C1058" s="2" t="s">
        <v>85</v>
      </c>
      <c r="D1058" s="2" t="s">
        <v>86</v>
      </c>
      <c r="E1058" s="2" t="s">
        <v>87</v>
      </c>
      <c r="F1058" s="2" t="s">
        <v>88</v>
      </c>
    </row>
    <row r="1059" spans="2:6" x14ac:dyDescent="0.3">
      <c r="B1059" s="2" t="s">
        <v>84</v>
      </c>
      <c r="C1059" s="2" t="s">
        <v>84</v>
      </c>
      <c r="D1059" s="2" t="s">
        <v>153</v>
      </c>
      <c r="E1059" s="2" t="s">
        <v>153</v>
      </c>
      <c r="F1059" s="2" t="s">
        <v>153</v>
      </c>
    </row>
    <row r="1060" spans="2:6" x14ac:dyDescent="0.3">
      <c r="B1060" s="7" t="s">
        <v>251</v>
      </c>
      <c r="C1060" s="35"/>
      <c r="D1060" s="35"/>
      <c r="E1060" s="35"/>
    </row>
    <row r="1061" spans="2:6" ht="41.4" x14ac:dyDescent="0.3">
      <c r="C1061" s="5" t="s">
        <v>94</v>
      </c>
      <c r="D1061" s="36">
        <v>71947055.980000004</v>
      </c>
      <c r="E1061" s="36">
        <v>87975724.279999986</v>
      </c>
      <c r="F1061" s="36">
        <v>74712426.170000002</v>
      </c>
    </row>
    <row r="1062" spans="2:6" ht="41.4" x14ac:dyDescent="0.3">
      <c r="C1062" s="5" t="s">
        <v>95</v>
      </c>
      <c r="D1062" s="36">
        <v>30443090.740000002</v>
      </c>
      <c r="E1062" s="36">
        <v>30823979.119481016</v>
      </c>
      <c r="F1062" s="36">
        <v>20684311.136</v>
      </c>
    </row>
    <row r="1063" spans="2:6" ht="27.6" x14ac:dyDescent="0.3">
      <c r="C1063" s="5" t="s">
        <v>96</v>
      </c>
      <c r="D1063" s="36">
        <v>855002</v>
      </c>
      <c r="E1063" s="36">
        <v>763561</v>
      </c>
      <c r="F1063" s="36">
        <v>769686</v>
      </c>
    </row>
    <row r="1064" spans="2:6" x14ac:dyDescent="0.3">
      <c r="B1064" s="16" t="s">
        <v>252</v>
      </c>
      <c r="C1064" s="16"/>
      <c r="D1064" s="37">
        <v>103245148.72</v>
      </c>
      <c r="E1064" s="37">
        <v>119563264.399481</v>
      </c>
      <c r="F1064" s="37">
        <v>96166423.305999994</v>
      </c>
    </row>
    <row r="1065" spans="2:6" x14ac:dyDescent="0.3">
      <c r="B1065" s="7" t="s">
        <v>253</v>
      </c>
      <c r="C1065" s="35"/>
      <c r="D1065" s="35"/>
      <c r="E1065" s="35"/>
    </row>
    <row r="1066" spans="2:6" ht="41.4" x14ac:dyDescent="0.3">
      <c r="C1066" s="5" t="s">
        <v>94</v>
      </c>
      <c r="D1066" s="36">
        <v>1497547</v>
      </c>
      <c r="E1066" s="36">
        <v>1422217.5</v>
      </c>
      <c r="F1066" s="36">
        <v>3895509</v>
      </c>
    </row>
    <row r="1067" spans="2:6" ht="41.4" x14ac:dyDescent="0.3">
      <c r="C1067" s="5" t="s">
        <v>95</v>
      </c>
      <c r="D1067" s="36">
        <v>169678</v>
      </c>
      <c r="E1067" s="36">
        <v>210343</v>
      </c>
      <c r="F1067" s="36">
        <v>881294.90700000001</v>
      </c>
    </row>
    <row r="1068" spans="2:6" ht="27.6" x14ac:dyDescent="0.3">
      <c r="C1068" s="5" t="s">
        <v>96</v>
      </c>
      <c r="D1068" s="36">
        <v>0</v>
      </c>
      <c r="E1068" s="36">
        <v>0</v>
      </c>
      <c r="F1068" s="36">
        <v>0</v>
      </c>
    </row>
    <row r="1069" spans="2:6" x14ac:dyDescent="0.3">
      <c r="B1069" s="16" t="s">
        <v>254</v>
      </c>
      <c r="C1069" s="16"/>
      <c r="D1069" s="37">
        <v>1667225</v>
      </c>
      <c r="E1069" s="37">
        <v>1632560.5</v>
      </c>
      <c r="F1069" s="37">
        <v>4776803.9069999997</v>
      </c>
    </row>
    <row r="1070" spans="2:6" x14ac:dyDescent="0.3">
      <c r="B1070" s="4"/>
      <c r="C1070" s="4"/>
      <c r="D1070" s="4"/>
      <c r="E1070" s="4"/>
    </row>
    <row r="1071" spans="2:6" x14ac:dyDescent="0.3">
      <c r="B1071" s="3" t="s">
        <v>84</v>
      </c>
    </row>
    <row r="1075" spans="2:6" x14ac:dyDescent="0.3">
      <c r="B1075" s="1" t="s">
        <v>43</v>
      </c>
    </row>
    <row r="1076" spans="2:6" ht="27.6" x14ac:dyDescent="0.3">
      <c r="B1076" s="2" t="s">
        <v>84</v>
      </c>
      <c r="C1076" s="2" t="s">
        <v>84</v>
      </c>
      <c r="D1076" s="2" t="s">
        <v>85</v>
      </c>
      <c r="E1076" s="2" t="s">
        <v>251</v>
      </c>
      <c r="F1076" s="2" t="s">
        <v>253</v>
      </c>
    </row>
    <row r="1077" spans="2:6" x14ac:dyDescent="0.3">
      <c r="B1077" s="2" t="s">
        <v>84</v>
      </c>
      <c r="C1077" s="2" t="s">
        <v>84</v>
      </c>
      <c r="D1077" s="2" t="s">
        <v>84</v>
      </c>
      <c r="E1077" s="2" t="s">
        <v>153</v>
      </c>
      <c r="F1077" s="2" t="s">
        <v>153</v>
      </c>
    </row>
    <row r="1078" spans="2:6" x14ac:dyDescent="0.3">
      <c r="B1078" s="7" t="s">
        <v>86</v>
      </c>
      <c r="C1078" s="35"/>
      <c r="D1078" s="35"/>
    </row>
    <row r="1079" spans="2:6" x14ac:dyDescent="0.3">
      <c r="C1079" s="12" t="s">
        <v>94</v>
      </c>
      <c r="D1079" s="39"/>
      <c r="E1079" s="39"/>
    </row>
    <row r="1080" spans="2:6" x14ac:dyDescent="0.3">
      <c r="D1080" s="5" t="s">
        <v>131</v>
      </c>
      <c r="E1080" s="36">
        <v>180139</v>
      </c>
      <c r="F1080" s="36">
        <v>135377</v>
      </c>
    </row>
    <row r="1081" spans="2:6" x14ac:dyDescent="0.3">
      <c r="D1081" s="5" t="s">
        <v>132</v>
      </c>
      <c r="E1081" s="36">
        <v>7830945.5700000012</v>
      </c>
      <c r="F1081" s="36">
        <v>0</v>
      </c>
    </row>
    <row r="1082" spans="2:6" x14ac:dyDescent="0.3">
      <c r="D1082" s="5" t="s">
        <v>125</v>
      </c>
      <c r="E1082" s="36">
        <v>161651</v>
      </c>
      <c r="F1082" s="36">
        <v>161651</v>
      </c>
    </row>
    <row r="1083" spans="2:6" ht="27.6" x14ac:dyDescent="0.3">
      <c r="D1083" s="5" t="s">
        <v>128</v>
      </c>
      <c r="E1083" s="36">
        <v>279633</v>
      </c>
      <c r="F1083" s="36">
        <v>279633</v>
      </c>
    </row>
    <row r="1084" spans="2:6" x14ac:dyDescent="0.3">
      <c r="D1084" s="5" t="s">
        <v>120</v>
      </c>
      <c r="E1084" s="36">
        <v>63494687.409999996</v>
      </c>
      <c r="F1084" s="36">
        <v>920886</v>
      </c>
    </row>
    <row r="1085" spans="2:6" x14ac:dyDescent="0.3">
      <c r="C1085" s="14" t="s">
        <v>135</v>
      </c>
      <c r="D1085" s="14"/>
      <c r="E1085" s="44">
        <v>71947055.979999989</v>
      </c>
      <c r="F1085" s="44">
        <v>1497547</v>
      </c>
    </row>
    <row r="1086" spans="2:6" x14ac:dyDescent="0.3">
      <c r="C1086" s="12" t="s">
        <v>95</v>
      </c>
      <c r="D1086" s="39"/>
      <c r="E1086" s="39"/>
    </row>
    <row r="1087" spans="2:6" x14ac:dyDescent="0.3">
      <c r="D1087" s="5" t="s">
        <v>138</v>
      </c>
      <c r="E1087" s="36">
        <v>1576009</v>
      </c>
      <c r="F1087" s="36">
        <v>0</v>
      </c>
    </row>
    <row r="1088" spans="2:6" x14ac:dyDescent="0.3">
      <c r="D1088" s="5" t="s">
        <v>139</v>
      </c>
      <c r="E1088" s="36">
        <v>17760057.73</v>
      </c>
      <c r="F1088" s="36">
        <v>0</v>
      </c>
    </row>
    <row r="1089" spans="2:6" x14ac:dyDescent="0.3">
      <c r="D1089" s="5" t="s">
        <v>140</v>
      </c>
      <c r="E1089" s="36">
        <v>11107024.01</v>
      </c>
      <c r="F1089" s="36">
        <v>169678</v>
      </c>
    </row>
    <row r="1090" spans="2:6" x14ac:dyDescent="0.3">
      <c r="C1090" s="14" t="s">
        <v>141</v>
      </c>
      <c r="D1090" s="14"/>
      <c r="E1090" s="44">
        <v>30443090.740000002</v>
      </c>
      <c r="F1090" s="44">
        <v>169678</v>
      </c>
    </row>
    <row r="1091" spans="2:6" x14ac:dyDescent="0.3">
      <c r="C1091" s="12" t="s">
        <v>96</v>
      </c>
      <c r="D1091" s="39"/>
      <c r="E1091" s="39"/>
    </row>
    <row r="1092" spans="2:6" x14ac:dyDescent="0.3">
      <c r="D1092" s="5" t="s">
        <v>142</v>
      </c>
      <c r="E1092" s="36">
        <v>855002</v>
      </c>
      <c r="F1092" s="36">
        <v>0</v>
      </c>
    </row>
    <row r="1093" spans="2:6" x14ac:dyDescent="0.3">
      <c r="C1093" s="14" t="s">
        <v>143</v>
      </c>
      <c r="D1093" s="14"/>
      <c r="E1093" s="44">
        <v>855002</v>
      </c>
      <c r="F1093" s="44">
        <v>0</v>
      </c>
    </row>
    <row r="1094" spans="2:6" x14ac:dyDescent="0.3">
      <c r="B1094" s="16" t="s">
        <v>185</v>
      </c>
      <c r="C1094" s="16"/>
      <c r="D1094" s="16"/>
      <c r="E1094" s="37">
        <v>103245148.72</v>
      </c>
      <c r="F1094" s="37">
        <v>1667225</v>
      </c>
    </row>
    <row r="1095" spans="2:6" x14ac:dyDescent="0.3">
      <c r="B1095" s="4"/>
      <c r="C1095" s="4"/>
      <c r="D1095" s="4"/>
    </row>
    <row r="1096" spans="2:6" x14ac:dyDescent="0.3">
      <c r="B1096" s="3" t="s">
        <v>84</v>
      </c>
    </row>
    <row r="1100" spans="2:6" x14ac:dyDescent="0.3">
      <c r="B1100" s="1" t="s">
        <v>44</v>
      </c>
    </row>
    <row r="1101" spans="2:6" x14ac:dyDescent="0.3">
      <c r="B1101" s="2" t="s">
        <v>84</v>
      </c>
      <c r="C1101" s="2" t="s">
        <v>85</v>
      </c>
      <c r="D1101" s="2" t="s">
        <v>86</v>
      </c>
      <c r="E1101" s="2" t="s">
        <v>87</v>
      </c>
      <c r="F1101" s="2" t="s">
        <v>88</v>
      </c>
    </row>
    <row r="1102" spans="2:6" x14ac:dyDescent="0.3">
      <c r="B1102" s="2" t="s">
        <v>84</v>
      </c>
      <c r="C1102" s="2" t="s">
        <v>84</v>
      </c>
      <c r="D1102" s="2" t="s">
        <v>153</v>
      </c>
      <c r="E1102" s="2" t="s">
        <v>153</v>
      </c>
      <c r="F1102" s="2" t="s">
        <v>153</v>
      </c>
    </row>
    <row r="1103" spans="2:6" x14ac:dyDescent="0.3">
      <c r="B1103" s="7" t="s">
        <v>255</v>
      </c>
      <c r="C1103" s="1"/>
      <c r="D1103" s="1"/>
      <c r="E1103" s="1"/>
    </row>
    <row r="1104" spans="2:6" ht="41.4" x14ac:dyDescent="0.3">
      <c r="C1104" s="5" t="s">
        <v>94</v>
      </c>
      <c r="D1104" s="9">
        <v>71.493780000000001</v>
      </c>
      <c r="E1104" s="9">
        <v>19.654710000000001</v>
      </c>
      <c r="F1104" s="8">
        <v>356.34000000000003</v>
      </c>
    </row>
    <row r="1105" spans="2:7" ht="41.4" x14ac:dyDescent="0.3">
      <c r="C1105" s="5" t="s">
        <v>95</v>
      </c>
      <c r="D1105" s="8">
        <v>0</v>
      </c>
      <c r="E1105" s="8">
        <v>0</v>
      </c>
      <c r="F1105" s="8">
        <v>0</v>
      </c>
    </row>
    <row r="1106" spans="2:7" ht="27.6" x14ac:dyDescent="0.3">
      <c r="C1106" s="5" t="s">
        <v>96</v>
      </c>
      <c r="D1106" s="8">
        <v>0</v>
      </c>
      <c r="E1106" s="8">
        <v>0</v>
      </c>
      <c r="F1106" s="8">
        <v>0</v>
      </c>
    </row>
    <row r="1107" spans="2:7" x14ac:dyDescent="0.3">
      <c r="C1107" s="5" t="s">
        <v>97</v>
      </c>
      <c r="D1107" s="8">
        <v>0</v>
      </c>
      <c r="E1107" s="8">
        <v>0</v>
      </c>
      <c r="F1107" s="8">
        <v>0</v>
      </c>
    </row>
    <row r="1108" spans="2:7" x14ac:dyDescent="0.3">
      <c r="B1108" s="7" t="s">
        <v>256</v>
      </c>
      <c r="C1108" s="1"/>
      <c r="D1108" s="1"/>
      <c r="E1108" s="1"/>
    </row>
    <row r="1109" spans="2:7" ht="41.4" x14ac:dyDescent="0.3">
      <c r="C1109" s="5" t="s">
        <v>94</v>
      </c>
      <c r="D1109" s="8">
        <v>0</v>
      </c>
      <c r="E1109" s="8">
        <v>0</v>
      </c>
      <c r="F1109" s="8">
        <v>0</v>
      </c>
    </row>
    <row r="1110" spans="2:7" ht="41.4" x14ac:dyDescent="0.3">
      <c r="C1110" s="5" t="s">
        <v>95</v>
      </c>
      <c r="D1110" s="8">
        <v>0</v>
      </c>
      <c r="E1110" s="8">
        <v>0</v>
      </c>
      <c r="F1110" s="8">
        <v>0</v>
      </c>
    </row>
    <row r="1111" spans="2:7" ht="27.6" x14ac:dyDescent="0.3">
      <c r="C1111" s="5" t="s">
        <v>96</v>
      </c>
      <c r="D1111" s="8">
        <v>0</v>
      </c>
      <c r="E1111" s="8">
        <v>0</v>
      </c>
      <c r="F1111" s="8">
        <v>0</v>
      </c>
    </row>
    <row r="1112" spans="2:7" x14ac:dyDescent="0.3">
      <c r="C1112" s="5" t="s">
        <v>97</v>
      </c>
      <c r="D1112" s="8">
        <v>0</v>
      </c>
      <c r="E1112" s="8">
        <v>0</v>
      </c>
      <c r="F1112" s="8">
        <v>0</v>
      </c>
    </row>
    <row r="1113" spans="2:7" x14ac:dyDescent="0.3">
      <c r="B1113" s="10" t="str">
        <f>"Total"</f>
        <v>Total</v>
      </c>
      <c r="C1113" s="10"/>
      <c r="D1113" s="45">
        <v>71.493780000000001</v>
      </c>
      <c r="E1113" s="45">
        <v>19.654710000000001</v>
      </c>
      <c r="F1113" s="11">
        <v>356.34000000000003</v>
      </c>
    </row>
    <row r="1114" spans="2:7" x14ac:dyDescent="0.3">
      <c r="B1114" s="3" t="s">
        <v>84</v>
      </c>
    </row>
    <row r="1118" spans="2:7" x14ac:dyDescent="0.3">
      <c r="B1118" s="1" t="s">
        <v>45</v>
      </c>
    </row>
    <row r="1119" spans="2:7" ht="27.6" x14ac:dyDescent="0.3">
      <c r="B1119" s="2" t="s">
        <v>84</v>
      </c>
      <c r="C1119" s="2" t="s">
        <v>84</v>
      </c>
      <c r="D1119" s="2" t="s">
        <v>84</v>
      </c>
      <c r="E1119" s="2" t="s">
        <v>85</v>
      </c>
      <c r="F1119" s="2" t="s">
        <v>255</v>
      </c>
      <c r="G1119" s="2" t="s">
        <v>256</v>
      </c>
    </row>
    <row r="1120" spans="2:7" x14ac:dyDescent="0.3">
      <c r="B1120" s="2" t="s">
        <v>84</v>
      </c>
      <c r="C1120" s="2" t="s">
        <v>84</v>
      </c>
      <c r="D1120" s="2" t="s">
        <v>84</v>
      </c>
      <c r="E1120" s="2" t="s">
        <v>84</v>
      </c>
      <c r="F1120" s="2" t="s">
        <v>153</v>
      </c>
      <c r="G1120" s="2" t="s">
        <v>153</v>
      </c>
    </row>
    <row r="1121" spans="2:7" x14ac:dyDescent="0.3">
      <c r="B1121" s="7" t="s">
        <v>86</v>
      </c>
      <c r="C1121" s="35"/>
      <c r="D1121" s="35"/>
    </row>
    <row r="1122" spans="2:7" x14ac:dyDescent="0.3">
      <c r="C1122" s="12" t="s">
        <v>94</v>
      </c>
      <c r="D1122" s="39"/>
      <c r="E1122" s="39"/>
    </row>
    <row r="1123" spans="2:7" x14ac:dyDescent="0.3">
      <c r="D1123" s="40" t="s">
        <v>119</v>
      </c>
      <c r="E1123" s="41"/>
      <c r="F1123" s="41"/>
    </row>
    <row r="1124" spans="2:7" x14ac:dyDescent="0.3">
      <c r="E1124" s="5" t="s">
        <v>120</v>
      </c>
      <c r="F1124" s="36">
        <v>45.95</v>
      </c>
      <c r="G1124" s="36">
        <v>0</v>
      </c>
    </row>
    <row r="1125" spans="2:7" x14ac:dyDescent="0.3">
      <c r="D1125" s="42" t="s">
        <v>122</v>
      </c>
      <c r="E1125" s="42"/>
      <c r="F1125" s="43">
        <v>45.95</v>
      </c>
      <c r="G1125" s="43">
        <v>0</v>
      </c>
    </row>
    <row r="1126" spans="2:7" x14ac:dyDescent="0.3">
      <c r="D1126" s="40" t="s">
        <v>123</v>
      </c>
      <c r="E1126" s="41"/>
      <c r="F1126" s="41"/>
    </row>
    <row r="1127" spans="2:7" x14ac:dyDescent="0.3">
      <c r="E1127" s="5" t="s">
        <v>125</v>
      </c>
      <c r="F1127" s="36">
        <v>25.543780000000002</v>
      </c>
      <c r="G1127" s="36">
        <v>0</v>
      </c>
    </row>
    <row r="1128" spans="2:7" ht="27.6" x14ac:dyDescent="0.3">
      <c r="E1128" s="5" t="s">
        <v>128</v>
      </c>
      <c r="F1128" s="36">
        <v>0</v>
      </c>
      <c r="G1128" s="36">
        <v>0</v>
      </c>
    </row>
    <row r="1129" spans="2:7" x14ac:dyDescent="0.3">
      <c r="D1129" s="42" t="s">
        <v>129</v>
      </c>
      <c r="E1129" s="42"/>
      <c r="F1129" s="43">
        <v>25.543780000000002</v>
      </c>
      <c r="G1129" s="43">
        <v>0</v>
      </c>
    </row>
    <row r="1130" spans="2:7" x14ac:dyDescent="0.3">
      <c r="D1130" s="40" t="s">
        <v>130</v>
      </c>
      <c r="E1130" s="41"/>
      <c r="F1130" s="41"/>
    </row>
    <row r="1131" spans="2:7" x14ac:dyDescent="0.3">
      <c r="E1131" s="5" t="s">
        <v>131</v>
      </c>
      <c r="F1131" s="36">
        <v>0</v>
      </c>
      <c r="G1131" s="36">
        <v>0</v>
      </c>
    </row>
    <row r="1132" spans="2:7" x14ac:dyDescent="0.3">
      <c r="E1132" s="5" t="s">
        <v>132</v>
      </c>
      <c r="F1132" s="36">
        <v>0</v>
      </c>
      <c r="G1132" s="36">
        <v>0</v>
      </c>
    </row>
    <row r="1133" spans="2:7" x14ac:dyDescent="0.3">
      <c r="D1133" s="42" t="s">
        <v>134</v>
      </c>
      <c r="E1133" s="42"/>
      <c r="F1133" s="43">
        <v>0</v>
      </c>
      <c r="G1133" s="43">
        <v>0</v>
      </c>
    </row>
    <row r="1134" spans="2:7" x14ac:dyDescent="0.3">
      <c r="C1134" s="14" t="s">
        <v>135</v>
      </c>
      <c r="D1134" s="14"/>
      <c r="E1134" s="14"/>
      <c r="F1134" s="44">
        <v>71.493780000000001</v>
      </c>
      <c r="G1134" s="44">
        <v>0</v>
      </c>
    </row>
    <row r="1135" spans="2:7" x14ac:dyDescent="0.3">
      <c r="C1135" s="12" t="s">
        <v>95</v>
      </c>
      <c r="D1135" s="39"/>
      <c r="E1135" s="39"/>
    </row>
    <row r="1136" spans="2:7" x14ac:dyDescent="0.3">
      <c r="E1136" s="5" t="s">
        <v>138</v>
      </c>
      <c r="F1136" s="36">
        <v>0</v>
      </c>
      <c r="G1136" s="36">
        <v>0</v>
      </c>
    </row>
    <row r="1137" spans="2:7" x14ac:dyDescent="0.3">
      <c r="E1137" s="5" t="s">
        <v>139</v>
      </c>
      <c r="F1137" s="36">
        <v>0</v>
      </c>
      <c r="G1137" s="36">
        <v>0</v>
      </c>
    </row>
    <row r="1138" spans="2:7" x14ac:dyDescent="0.3">
      <c r="E1138" s="5" t="s">
        <v>140</v>
      </c>
      <c r="F1138" s="36">
        <v>0</v>
      </c>
      <c r="G1138" s="36">
        <v>0</v>
      </c>
    </row>
    <row r="1139" spans="2:7" x14ac:dyDescent="0.3">
      <c r="C1139" s="14" t="s">
        <v>141</v>
      </c>
      <c r="D1139" s="14"/>
      <c r="E1139" s="14"/>
      <c r="F1139" s="44">
        <v>0</v>
      </c>
      <c r="G1139" s="44">
        <v>0</v>
      </c>
    </row>
    <row r="1140" spans="2:7" x14ac:dyDescent="0.3">
      <c r="C1140" s="12" t="s">
        <v>96</v>
      </c>
      <c r="D1140" s="39"/>
      <c r="E1140" s="39"/>
    </row>
    <row r="1141" spans="2:7" x14ac:dyDescent="0.3">
      <c r="E1141" s="5" t="s">
        <v>142</v>
      </c>
      <c r="F1141" s="36">
        <v>0</v>
      </c>
      <c r="G1141" s="36">
        <v>0</v>
      </c>
    </row>
    <row r="1142" spans="2:7" x14ac:dyDescent="0.3">
      <c r="C1142" s="14" t="s">
        <v>143</v>
      </c>
      <c r="D1142" s="14"/>
      <c r="E1142" s="14"/>
      <c r="F1142" s="44">
        <v>0</v>
      </c>
      <c r="G1142" s="44">
        <v>0</v>
      </c>
    </row>
    <row r="1143" spans="2:7" x14ac:dyDescent="0.3">
      <c r="C1143" s="12" t="s">
        <v>97</v>
      </c>
      <c r="D1143" s="39"/>
      <c r="E1143" s="39"/>
    </row>
    <row r="1144" spans="2:7" ht="27.6" x14ac:dyDescent="0.3">
      <c r="E1144" s="5" t="s">
        <v>201</v>
      </c>
      <c r="F1144" s="36">
        <v>0</v>
      </c>
      <c r="G1144" s="36">
        <v>0</v>
      </c>
    </row>
    <row r="1145" spans="2:7" x14ac:dyDescent="0.3">
      <c r="C1145" s="14" t="s">
        <v>147</v>
      </c>
      <c r="D1145" s="14"/>
      <c r="E1145" s="14"/>
      <c r="F1145" s="44">
        <v>0</v>
      </c>
      <c r="G1145" s="44">
        <v>0</v>
      </c>
    </row>
    <row r="1146" spans="2:7" x14ac:dyDescent="0.3">
      <c r="B1146" s="16" t="s">
        <v>185</v>
      </c>
      <c r="C1146" s="16"/>
      <c r="D1146" s="16"/>
      <c r="E1146" s="16"/>
      <c r="F1146" s="37">
        <v>71.493780000000001</v>
      </c>
      <c r="G1146" s="37">
        <v>0</v>
      </c>
    </row>
    <row r="1147" spans="2:7" x14ac:dyDescent="0.3">
      <c r="B1147" s="4"/>
      <c r="C1147" s="4"/>
      <c r="D1147" s="4"/>
    </row>
    <row r="1148" spans="2:7" x14ac:dyDescent="0.3">
      <c r="B1148" s="3" t="s">
        <v>84</v>
      </c>
    </row>
    <row r="1152" spans="2:7" x14ac:dyDescent="0.3">
      <c r="B1152" s="1" t="s">
        <v>46</v>
      </c>
    </row>
    <row r="1153" spans="2:6" x14ac:dyDescent="0.3">
      <c r="B1153" s="2" t="s">
        <v>84</v>
      </c>
      <c r="C1153" s="2" t="s">
        <v>85</v>
      </c>
      <c r="D1153" s="2" t="s">
        <v>86</v>
      </c>
      <c r="E1153" s="2" t="s">
        <v>87</v>
      </c>
      <c r="F1153" s="2" t="s">
        <v>88</v>
      </c>
    </row>
    <row r="1154" spans="2:6" x14ac:dyDescent="0.3">
      <c r="B1154" s="2" t="s">
        <v>84</v>
      </c>
      <c r="C1154" s="2" t="s">
        <v>84</v>
      </c>
      <c r="D1154" s="2" t="s">
        <v>153</v>
      </c>
      <c r="E1154" s="2" t="s">
        <v>153</v>
      </c>
      <c r="F1154" s="2" t="s">
        <v>153</v>
      </c>
    </row>
    <row r="1155" spans="2:6" x14ac:dyDescent="0.3">
      <c r="B1155" s="7" t="s">
        <v>257</v>
      </c>
      <c r="C1155" s="35"/>
      <c r="D1155" s="35"/>
      <c r="E1155" s="35"/>
    </row>
    <row r="1156" spans="2:6" ht="41.4" x14ac:dyDescent="0.3">
      <c r="C1156" s="5" t="s">
        <v>94</v>
      </c>
      <c r="D1156" s="36">
        <v>2117.1722300000001</v>
      </c>
      <c r="E1156" s="36">
        <v>1680.62311</v>
      </c>
      <c r="F1156" s="36">
        <v>2585.45055</v>
      </c>
    </row>
    <row r="1157" spans="2:6" ht="41.4" x14ac:dyDescent="0.3">
      <c r="C1157" s="5" t="s">
        <v>95</v>
      </c>
      <c r="D1157" s="36">
        <v>1517.9839999999999</v>
      </c>
      <c r="E1157" s="36">
        <v>1668.5350000000001</v>
      </c>
      <c r="F1157" s="36">
        <v>1221.365</v>
      </c>
    </row>
    <row r="1158" spans="2:6" ht="27.6" x14ac:dyDescent="0.3">
      <c r="C1158" s="5" t="s">
        <v>96</v>
      </c>
      <c r="D1158" s="36">
        <v>622.58353477651985</v>
      </c>
      <c r="E1158" s="36">
        <v>622.04343896453827</v>
      </c>
      <c r="F1158" s="36">
        <v>479.216989592</v>
      </c>
    </row>
    <row r="1159" spans="2:6" x14ac:dyDescent="0.3">
      <c r="C1159" s="5" t="s">
        <v>97</v>
      </c>
      <c r="D1159" s="36">
        <v>0</v>
      </c>
      <c r="E1159" s="36">
        <v>0</v>
      </c>
      <c r="F1159" s="36">
        <v>0</v>
      </c>
    </row>
    <row r="1160" spans="2:6" x14ac:dyDescent="0.3">
      <c r="B1160" s="16" t="s">
        <v>258</v>
      </c>
      <c r="C1160" s="16"/>
      <c r="D1160" s="37">
        <v>4257.7397647765201</v>
      </c>
      <c r="E1160" s="37">
        <v>3971.2015489645387</v>
      </c>
      <c r="F1160" s="37">
        <v>4286.0325395919999</v>
      </c>
    </row>
    <row r="1161" spans="2:6" x14ac:dyDescent="0.3">
      <c r="B1161" s="7" t="s">
        <v>259</v>
      </c>
      <c r="C1161" s="35"/>
      <c r="D1161" s="35"/>
      <c r="E1161" s="35"/>
    </row>
    <row r="1162" spans="2:6" ht="41.4" x14ac:dyDescent="0.3">
      <c r="C1162" s="5" t="s">
        <v>94</v>
      </c>
      <c r="D1162" s="36">
        <v>10524.862884999999</v>
      </c>
      <c r="E1162" s="36">
        <v>7711.7887900000005</v>
      </c>
      <c r="F1162" s="36">
        <v>10742.9928848</v>
      </c>
    </row>
    <row r="1163" spans="2:6" ht="41.4" x14ac:dyDescent="0.3">
      <c r="C1163" s="5" t="s">
        <v>95</v>
      </c>
      <c r="D1163" s="36">
        <v>6417.8441999999995</v>
      </c>
      <c r="E1163" s="36">
        <v>2318.0299999999997</v>
      </c>
      <c r="F1163" s="36">
        <v>3306.498173120001</v>
      </c>
    </row>
    <row r="1164" spans="2:6" ht="27.6" x14ac:dyDescent="0.3">
      <c r="C1164" s="5" t="s">
        <v>96</v>
      </c>
      <c r="D1164" s="36">
        <v>1566.1630481480001</v>
      </c>
      <c r="E1164" s="36">
        <v>3583.9721607332785</v>
      </c>
      <c r="F1164" s="36">
        <v>2104.8504008999998</v>
      </c>
    </row>
    <row r="1165" spans="2:6" x14ac:dyDescent="0.3">
      <c r="C1165" s="5" t="s">
        <v>97</v>
      </c>
      <c r="D1165" s="36">
        <v>3.5999999999999992</v>
      </c>
      <c r="E1165" s="36">
        <v>3.5999999999999992</v>
      </c>
      <c r="F1165" s="36">
        <v>4.2563999999999993</v>
      </c>
    </row>
    <row r="1166" spans="2:6" x14ac:dyDescent="0.3">
      <c r="B1166" s="16" t="s">
        <v>260</v>
      </c>
      <c r="C1166" s="16"/>
      <c r="D1166" s="37">
        <v>18512.470133147996</v>
      </c>
      <c r="E1166" s="37">
        <v>13617.390950733281</v>
      </c>
      <c r="F1166" s="37">
        <v>16158.59785882</v>
      </c>
    </row>
    <row r="1167" spans="2:6" x14ac:dyDescent="0.3">
      <c r="B1167" s="10" t="str">
        <f>"Total"</f>
        <v>Total</v>
      </c>
      <c r="C1167" s="10"/>
      <c r="D1167" s="38">
        <v>22770.209897924517</v>
      </c>
      <c r="E1167" s="38">
        <v>17588.592499697817</v>
      </c>
      <c r="F1167" s="38">
        <v>20444.630398411999</v>
      </c>
    </row>
    <row r="1168" spans="2:6" x14ac:dyDescent="0.3">
      <c r="B1168" s="3" t="s">
        <v>84</v>
      </c>
    </row>
    <row r="1169" spans="2:8" x14ac:dyDescent="0.3">
      <c r="B1169" s="3" t="s">
        <v>84</v>
      </c>
    </row>
    <row r="1170" spans="2:8" x14ac:dyDescent="0.3">
      <c r="B1170" s="3" t="s">
        <v>198</v>
      </c>
    </row>
    <row r="1171" spans="2:8" x14ac:dyDescent="0.3">
      <c r="B1171" s="3" t="s">
        <v>261</v>
      </c>
    </row>
    <row r="1172" spans="2:8" x14ac:dyDescent="0.3">
      <c r="B1172" s="3" t="s">
        <v>199</v>
      </c>
    </row>
    <row r="1173" spans="2:8" x14ac:dyDescent="0.3">
      <c r="B1173" s="3" t="s">
        <v>262</v>
      </c>
    </row>
    <row r="1174" spans="2:8" x14ac:dyDescent="0.3">
      <c r="B1174" s="3" t="s">
        <v>263</v>
      </c>
    </row>
    <row r="1175" spans="2:8" x14ac:dyDescent="0.3">
      <c r="B1175" s="3" t="s">
        <v>264</v>
      </c>
    </row>
    <row r="1176" spans="2:8" x14ac:dyDescent="0.3">
      <c r="B1176" s="3" t="s">
        <v>200</v>
      </c>
    </row>
    <row r="1180" spans="2:8" x14ac:dyDescent="0.3">
      <c r="B1180" s="1" t="s">
        <v>46</v>
      </c>
    </row>
    <row r="1181" spans="2:8" ht="27.6" x14ac:dyDescent="0.3">
      <c r="B1181" s="2" t="s">
        <v>84</v>
      </c>
      <c r="C1181" s="2" t="s">
        <v>84</v>
      </c>
      <c r="D1181" s="2" t="s">
        <v>84</v>
      </c>
      <c r="E1181" s="2" t="s">
        <v>85</v>
      </c>
      <c r="F1181" s="2" t="s">
        <v>257</v>
      </c>
      <c r="G1181" s="2" t="s">
        <v>259</v>
      </c>
      <c r="H1181" s="2" t="s">
        <v>99</v>
      </c>
    </row>
    <row r="1182" spans="2:8" x14ac:dyDescent="0.3">
      <c r="B1182" s="2" t="s">
        <v>84</v>
      </c>
      <c r="C1182" s="2" t="s">
        <v>84</v>
      </c>
      <c r="D1182" s="2" t="s">
        <v>84</v>
      </c>
      <c r="E1182" s="2" t="s">
        <v>84</v>
      </c>
      <c r="F1182" s="2" t="s">
        <v>153</v>
      </c>
      <c r="G1182" s="2" t="s">
        <v>153</v>
      </c>
      <c r="H1182" s="2" t="s">
        <v>84</v>
      </c>
    </row>
    <row r="1183" spans="2:8" x14ac:dyDescent="0.3">
      <c r="B1183" s="7" t="s">
        <v>86</v>
      </c>
      <c r="C1183" s="35"/>
      <c r="D1183" s="35"/>
      <c r="E1183" s="35"/>
    </row>
    <row r="1184" spans="2:8" x14ac:dyDescent="0.3">
      <c r="C1184" s="12" t="s">
        <v>94</v>
      </c>
      <c r="D1184" s="39"/>
      <c r="E1184" s="39"/>
      <c r="F1184" s="39"/>
    </row>
    <row r="1185" spans="3:8" x14ac:dyDescent="0.3">
      <c r="D1185" s="40" t="s">
        <v>119</v>
      </c>
      <c r="E1185" s="41"/>
      <c r="F1185" s="41"/>
      <c r="G1185" s="41"/>
    </row>
    <row r="1186" spans="3:8" x14ac:dyDescent="0.3">
      <c r="E1186" s="5" t="s">
        <v>120</v>
      </c>
      <c r="F1186" s="36">
        <v>1295.3588500000001</v>
      </c>
      <c r="G1186" s="36">
        <v>4409.2450799999997</v>
      </c>
      <c r="H1186" s="36">
        <v>5704.6039299999993</v>
      </c>
    </row>
    <row r="1187" spans="3:8" x14ac:dyDescent="0.3">
      <c r="D1187" s="42" t="s">
        <v>122</v>
      </c>
      <c r="E1187" s="42"/>
      <c r="F1187" s="43">
        <v>1295.3588500000001</v>
      </c>
      <c r="G1187" s="43">
        <v>4409.2450799999997</v>
      </c>
      <c r="H1187" s="43">
        <v>5704.6039299999993</v>
      </c>
    </row>
    <row r="1188" spans="3:8" x14ac:dyDescent="0.3">
      <c r="D1188" s="40" t="s">
        <v>123</v>
      </c>
      <c r="E1188" s="41"/>
      <c r="F1188" s="41"/>
      <c r="G1188" s="41"/>
    </row>
    <row r="1189" spans="3:8" x14ac:dyDescent="0.3">
      <c r="E1189" s="5" t="s">
        <v>125</v>
      </c>
      <c r="F1189" s="36">
        <v>241.28178</v>
      </c>
      <c r="G1189" s="36">
        <v>967.69799999999987</v>
      </c>
      <c r="H1189" s="36">
        <v>1208.9797799999999</v>
      </c>
    </row>
    <row r="1190" spans="3:8" ht="27.6" x14ac:dyDescent="0.3">
      <c r="E1190" s="5" t="s">
        <v>128</v>
      </c>
      <c r="F1190" s="36">
        <v>92.53</v>
      </c>
      <c r="G1190" s="36">
        <v>220.91100000000003</v>
      </c>
      <c r="H1190" s="36">
        <v>313.44100000000003</v>
      </c>
    </row>
    <row r="1191" spans="3:8" x14ac:dyDescent="0.3">
      <c r="D1191" s="42" t="s">
        <v>129</v>
      </c>
      <c r="E1191" s="42"/>
      <c r="F1191" s="43">
        <v>333.81178</v>
      </c>
      <c r="G1191" s="43">
        <v>1188.6089999999999</v>
      </c>
      <c r="H1191" s="43">
        <v>1522.4207799999999</v>
      </c>
    </row>
    <row r="1192" spans="3:8" x14ac:dyDescent="0.3">
      <c r="D1192" s="40" t="s">
        <v>130</v>
      </c>
      <c r="E1192" s="41"/>
      <c r="F1192" s="41"/>
      <c r="G1192" s="41"/>
    </row>
    <row r="1193" spans="3:8" x14ac:dyDescent="0.3">
      <c r="E1193" s="5" t="s">
        <v>131</v>
      </c>
      <c r="F1193" s="36">
        <v>400.57800000000003</v>
      </c>
      <c r="G1193" s="36">
        <v>3266.0088049999999</v>
      </c>
      <c r="H1193" s="36">
        <v>3666.5868049999999</v>
      </c>
    </row>
    <row r="1194" spans="3:8" x14ac:dyDescent="0.3">
      <c r="E1194" s="5" t="s">
        <v>132</v>
      </c>
      <c r="F1194" s="36">
        <v>87.423600000000022</v>
      </c>
      <c r="G1194" s="36">
        <v>1661</v>
      </c>
      <c r="H1194" s="36">
        <v>1748.4236000000001</v>
      </c>
    </row>
    <row r="1195" spans="3:8" x14ac:dyDescent="0.3">
      <c r="D1195" s="42" t="s">
        <v>134</v>
      </c>
      <c r="E1195" s="42"/>
      <c r="F1195" s="43">
        <v>488.00160000000005</v>
      </c>
      <c r="G1195" s="43">
        <v>4927.0088049999995</v>
      </c>
      <c r="H1195" s="43">
        <v>5415.0104049999991</v>
      </c>
    </row>
    <row r="1196" spans="3:8" x14ac:dyDescent="0.3">
      <c r="C1196" s="14" t="s">
        <v>135</v>
      </c>
      <c r="D1196" s="14"/>
      <c r="E1196" s="14"/>
      <c r="F1196" s="44">
        <v>2117.1722300000001</v>
      </c>
      <c r="G1196" s="44">
        <v>10524.862884999999</v>
      </c>
      <c r="H1196" s="44">
        <v>12642.035114999999</v>
      </c>
    </row>
    <row r="1197" spans="3:8" x14ac:dyDescent="0.3">
      <c r="C1197" s="12" t="s">
        <v>95</v>
      </c>
      <c r="D1197" s="39"/>
      <c r="E1197" s="39"/>
      <c r="F1197" s="39"/>
    </row>
    <row r="1198" spans="3:8" x14ac:dyDescent="0.3">
      <c r="E1198" s="5" t="s">
        <v>138</v>
      </c>
      <c r="F1198" s="36">
        <v>536.93700000000001</v>
      </c>
      <c r="G1198" s="36">
        <v>3083.43</v>
      </c>
      <c r="H1198" s="36">
        <v>3620.3669999999997</v>
      </c>
    </row>
    <row r="1199" spans="3:8" x14ac:dyDescent="0.3">
      <c r="E1199" s="5" t="s">
        <v>139</v>
      </c>
      <c r="F1199" s="36">
        <v>374.59999999999997</v>
      </c>
      <c r="G1199" s="36">
        <v>170</v>
      </c>
      <c r="H1199" s="36">
        <v>544.59999999999991</v>
      </c>
    </row>
    <row r="1200" spans="3:8" x14ac:dyDescent="0.3">
      <c r="E1200" s="5" t="s">
        <v>140</v>
      </c>
      <c r="F1200" s="36">
        <v>606.447</v>
      </c>
      <c r="G1200" s="36">
        <v>3164.4142000000002</v>
      </c>
      <c r="H1200" s="36">
        <v>3770.8612000000003</v>
      </c>
    </row>
    <row r="1201" spans="2:10" x14ac:dyDescent="0.3">
      <c r="C1201" s="14" t="s">
        <v>141</v>
      </c>
      <c r="D1201" s="14"/>
      <c r="E1201" s="14"/>
      <c r="F1201" s="44">
        <v>1517.9839999999999</v>
      </c>
      <c r="G1201" s="44">
        <v>6417.8441999999995</v>
      </c>
      <c r="H1201" s="44">
        <v>7935.8281999999999</v>
      </c>
    </row>
    <row r="1202" spans="2:10" x14ac:dyDescent="0.3">
      <c r="C1202" s="12" t="s">
        <v>96</v>
      </c>
      <c r="D1202" s="39"/>
      <c r="E1202" s="39"/>
      <c r="F1202" s="39"/>
    </row>
    <row r="1203" spans="2:10" x14ac:dyDescent="0.3">
      <c r="E1203" s="5" t="s">
        <v>142</v>
      </c>
      <c r="F1203" s="36">
        <v>622.58353477651985</v>
      </c>
      <c r="G1203" s="36">
        <v>1566.1630481480001</v>
      </c>
      <c r="H1203" s="36">
        <v>2188.7465829245202</v>
      </c>
    </row>
    <row r="1204" spans="2:10" x14ac:dyDescent="0.3">
      <c r="C1204" s="14" t="s">
        <v>143</v>
      </c>
      <c r="D1204" s="14"/>
      <c r="E1204" s="14"/>
      <c r="F1204" s="44">
        <v>622.58353477651985</v>
      </c>
      <c r="G1204" s="44">
        <v>1566.1630481480001</v>
      </c>
      <c r="H1204" s="44">
        <v>2188.7465829245202</v>
      </c>
    </row>
    <row r="1205" spans="2:10" x14ac:dyDescent="0.3">
      <c r="C1205" s="12" t="s">
        <v>97</v>
      </c>
      <c r="D1205" s="39"/>
      <c r="E1205" s="39"/>
      <c r="F1205" s="39"/>
    </row>
    <row r="1206" spans="2:10" ht="27.6" x14ac:dyDescent="0.3">
      <c r="E1206" s="5" t="s">
        <v>201</v>
      </c>
      <c r="F1206" s="36">
        <v>0</v>
      </c>
      <c r="G1206" s="36">
        <v>3.5999999999999992</v>
      </c>
      <c r="H1206" s="36">
        <v>3.5999999999999992</v>
      </c>
    </row>
    <row r="1207" spans="2:10" x14ac:dyDescent="0.3">
      <c r="C1207" s="14" t="s">
        <v>147</v>
      </c>
      <c r="D1207" s="14"/>
      <c r="E1207" s="14"/>
      <c r="F1207" s="44">
        <v>0</v>
      </c>
      <c r="G1207" s="44">
        <v>3.5999999999999992</v>
      </c>
      <c r="H1207" s="44">
        <v>3.5999999999999992</v>
      </c>
    </row>
    <row r="1208" spans="2:10" x14ac:dyDescent="0.3">
      <c r="B1208" s="16" t="s">
        <v>185</v>
      </c>
      <c r="C1208" s="16"/>
      <c r="D1208" s="16"/>
      <c r="E1208" s="16"/>
      <c r="F1208" s="37">
        <v>4257.7397647765201</v>
      </c>
      <c r="G1208" s="37">
        <v>18512.470133147996</v>
      </c>
      <c r="H1208" s="37">
        <v>22770.209897924517</v>
      </c>
    </row>
    <row r="1209" spans="2:10" x14ac:dyDescent="0.3">
      <c r="B1209" s="4"/>
      <c r="C1209" s="4"/>
      <c r="D1209" s="4"/>
      <c r="E1209" s="4"/>
    </row>
    <row r="1210" spans="2:10" x14ac:dyDescent="0.3">
      <c r="B1210" s="3" t="s">
        <v>84</v>
      </c>
    </row>
    <row r="1214" spans="2:10" x14ac:dyDescent="0.3">
      <c r="B1214" s="1" t="s">
        <v>47</v>
      </c>
    </row>
    <row r="1215" spans="2:10" ht="41.4" x14ac:dyDescent="0.3">
      <c r="B1215" s="2" t="s">
        <v>84</v>
      </c>
      <c r="C1215" s="2" t="s">
        <v>85</v>
      </c>
      <c r="D1215" s="2" t="s">
        <v>95</v>
      </c>
      <c r="E1215" s="2" t="s">
        <v>96</v>
      </c>
      <c r="F1215" s="2" t="s">
        <v>97</v>
      </c>
      <c r="G1215" s="2" t="s">
        <v>119</v>
      </c>
      <c r="H1215" s="2" t="s">
        <v>123</v>
      </c>
      <c r="I1215" s="2" t="s">
        <v>130</v>
      </c>
      <c r="J1215" s="2" t="s">
        <v>99</v>
      </c>
    </row>
    <row r="1216" spans="2:10" x14ac:dyDescent="0.3">
      <c r="B1216" s="2" t="s">
        <v>84</v>
      </c>
      <c r="C1216" s="2" t="s">
        <v>84</v>
      </c>
      <c r="D1216" s="2" t="s">
        <v>153</v>
      </c>
      <c r="E1216" s="2" t="s">
        <v>153</v>
      </c>
      <c r="F1216" s="2" t="s">
        <v>153</v>
      </c>
      <c r="G1216" s="2" t="s">
        <v>153</v>
      </c>
      <c r="H1216" s="2" t="s">
        <v>153</v>
      </c>
      <c r="I1216" s="2" t="s">
        <v>153</v>
      </c>
      <c r="J1216" s="2" t="s">
        <v>84</v>
      </c>
    </row>
    <row r="1217" spans="2:10" x14ac:dyDescent="0.3">
      <c r="B1217" s="7" t="s">
        <v>86</v>
      </c>
      <c r="C1217" s="35"/>
      <c r="D1217" s="35"/>
      <c r="E1217" s="35"/>
      <c r="F1217" s="35"/>
      <c r="G1217" s="35"/>
      <c r="H1217" s="35"/>
      <c r="I1217" s="35"/>
    </row>
    <row r="1218" spans="2:10" ht="69" x14ac:dyDescent="0.3">
      <c r="C1218" s="5" t="s">
        <v>265</v>
      </c>
      <c r="D1218" s="36">
        <v>0</v>
      </c>
      <c r="E1218" s="36">
        <v>0</v>
      </c>
      <c r="F1218" s="36">
        <v>0</v>
      </c>
      <c r="G1218" s="36">
        <v>0</v>
      </c>
      <c r="H1218" s="36">
        <v>0</v>
      </c>
      <c r="I1218" s="36">
        <v>0</v>
      </c>
      <c r="J1218" s="36">
        <v>0</v>
      </c>
    </row>
    <row r="1219" spans="2:10" ht="69" x14ac:dyDescent="0.3">
      <c r="C1219" s="5" t="s">
        <v>266</v>
      </c>
      <c r="D1219" s="36">
        <v>0</v>
      </c>
      <c r="E1219" s="36">
        <v>0</v>
      </c>
      <c r="F1219" s="36">
        <v>0</v>
      </c>
      <c r="G1219" s="36">
        <v>0</v>
      </c>
      <c r="H1219" s="36">
        <v>0</v>
      </c>
      <c r="I1219" s="36">
        <v>0</v>
      </c>
      <c r="J1219" s="36">
        <v>0</v>
      </c>
    </row>
    <row r="1220" spans="2:10" ht="55.2" x14ac:dyDescent="0.3">
      <c r="C1220" s="5" t="s">
        <v>267</v>
      </c>
      <c r="D1220" s="36">
        <v>5441.0131999999994</v>
      </c>
      <c r="E1220" s="36">
        <v>615.36558679999996</v>
      </c>
      <c r="F1220" s="36">
        <v>0</v>
      </c>
      <c r="G1220" s="36">
        <v>959.62508000000003</v>
      </c>
      <c r="H1220" s="36">
        <v>428.42800000000005</v>
      </c>
      <c r="I1220" s="36">
        <v>21.192805</v>
      </c>
      <c r="J1220" s="36">
        <v>7465.6246717999984</v>
      </c>
    </row>
    <row r="1221" spans="2:10" ht="55.2" x14ac:dyDescent="0.3">
      <c r="C1221" s="5" t="s">
        <v>268</v>
      </c>
      <c r="D1221" s="36">
        <v>0</v>
      </c>
      <c r="E1221" s="36">
        <v>0</v>
      </c>
      <c r="F1221" s="36">
        <v>0</v>
      </c>
      <c r="G1221" s="36">
        <v>0</v>
      </c>
      <c r="H1221" s="36">
        <v>0</v>
      </c>
      <c r="I1221" s="36">
        <v>0</v>
      </c>
      <c r="J1221" s="36">
        <v>0</v>
      </c>
    </row>
    <row r="1222" spans="2:10" ht="55.2" x14ac:dyDescent="0.3">
      <c r="C1222" s="5" t="s">
        <v>269</v>
      </c>
      <c r="D1222" s="36">
        <v>0</v>
      </c>
      <c r="E1222" s="36">
        <v>0</v>
      </c>
      <c r="F1222" s="36">
        <v>0</v>
      </c>
      <c r="G1222" s="36">
        <v>0</v>
      </c>
      <c r="H1222" s="36">
        <v>0</v>
      </c>
      <c r="I1222" s="36">
        <v>0</v>
      </c>
      <c r="J1222" s="36">
        <v>0</v>
      </c>
    </row>
    <row r="1223" spans="2:10" ht="55.2" x14ac:dyDescent="0.3">
      <c r="C1223" s="5" t="s">
        <v>270</v>
      </c>
      <c r="D1223" s="36">
        <v>0</v>
      </c>
      <c r="E1223" s="36">
        <v>0</v>
      </c>
      <c r="F1223" s="36">
        <v>0</v>
      </c>
      <c r="G1223" s="36">
        <v>0</v>
      </c>
      <c r="H1223" s="36">
        <v>0</v>
      </c>
      <c r="I1223" s="36">
        <v>0</v>
      </c>
      <c r="J1223" s="36">
        <v>0</v>
      </c>
    </row>
    <row r="1224" spans="2:10" x14ac:dyDescent="0.3">
      <c r="B1224" s="10" t="str">
        <f>"Total"</f>
        <v>Total</v>
      </c>
      <c r="C1224" s="10"/>
      <c r="D1224" s="38">
        <v>5441.0131999999994</v>
      </c>
      <c r="E1224" s="38">
        <v>615.36558679999996</v>
      </c>
      <c r="F1224" s="38">
        <v>0</v>
      </c>
      <c r="G1224" s="38">
        <v>959.62508000000003</v>
      </c>
      <c r="H1224" s="38">
        <v>428.42800000000005</v>
      </c>
      <c r="I1224" s="38">
        <v>21.192805</v>
      </c>
      <c r="J1224" s="38">
        <v>7465.6246717999984</v>
      </c>
    </row>
    <row r="1225" spans="2:10" x14ac:dyDescent="0.3">
      <c r="B1225" s="3" t="s">
        <v>84</v>
      </c>
    </row>
    <row r="1226" spans="2:10" x14ac:dyDescent="0.3">
      <c r="B1226" s="3" t="s">
        <v>84</v>
      </c>
    </row>
    <row r="1227" spans="2:10" x14ac:dyDescent="0.3">
      <c r="B1227" s="3" t="s">
        <v>198</v>
      </c>
    </row>
    <row r="1228" spans="2:10" x14ac:dyDescent="0.3">
      <c r="B1228" s="3" t="s">
        <v>261</v>
      </c>
    </row>
    <row r="1229" spans="2:10" x14ac:dyDescent="0.3">
      <c r="B1229" s="3" t="s">
        <v>199</v>
      </c>
    </row>
    <row r="1230" spans="2:10" x14ac:dyDescent="0.3">
      <c r="B1230" s="3" t="s">
        <v>262</v>
      </c>
    </row>
    <row r="1231" spans="2:10" x14ac:dyDescent="0.3">
      <c r="B1231" s="3" t="s">
        <v>263</v>
      </c>
    </row>
    <row r="1232" spans="2:10" x14ac:dyDescent="0.3">
      <c r="B1232" s="3" t="s">
        <v>264</v>
      </c>
    </row>
    <row r="1233" spans="2:8" x14ac:dyDescent="0.3">
      <c r="B1233" s="3" t="s">
        <v>200</v>
      </c>
    </row>
    <row r="1237" spans="2:8" x14ac:dyDescent="0.3">
      <c r="B1237" s="1" t="s">
        <v>48</v>
      </c>
    </row>
    <row r="1238" spans="2:8" ht="41.4" x14ac:dyDescent="0.3">
      <c r="B1238" s="2" t="s">
        <v>84</v>
      </c>
      <c r="C1238" s="2" t="s">
        <v>85</v>
      </c>
      <c r="D1238" s="2" t="s">
        <v>94</v>
      </c>
      <c r="E1238" s="2" t="s">
        <v>95</v>
      </c>
      <c r="F1238" s="2" t="s">
        <v>96</v>
      </c>
      <c r="G1238" s="2" t="s">
        <v>97</v>
      </c>
      <c r="H1238" s="2" t="s">
        <v>99</v>
      </c>
    </row>
    <row r="1239" spans="2:8" x14ac:dyDescent="0.3">
      <c r="B1239" s="2" t="s">
        <v>84</v>
      </c>
      <c r="C1239" s="2" t="s">
        <v>84</v>
      </c>
      <c r="D1239" s="2" t="s">
        <v>153</v>
      </c>
      <c r="E1239" s="2" t="s">
        <v>153</v>
      </c>
      <c r="F1239" s="2" t="s">
        <v>153</v>
      </c>
      <c r="G1239" s="2" t="s">
        <v>153</v>
      </c>
      <c r="H1239" s="2" t="s">
        <v>84</v>
      </c>
    </row>
    <row r="1240" spans="2:8" x14ac:dyDescent="0.3">
      <c r="B1240" s="7" t="s">
        <v>86</v>
      </c>
      <c r="C1240" s="35"/>
      <c r="D1240" s="35"/>
      <c r="E1240" s="35"/>
      <c r="F1240" s="35"/>
      <c r="G1240" s="35"/>
    </row>
    <row r="1241" spans="2:8" ht="69" x14ac:dyDescent="0.3">
      <c r="C1241" s="5" t="s">
        <v>271</v>
      </c>
      <c r="D1241" s="36">
        <v>210.42500000000001</v>
      </c>
      <c r="E1241" s="36">
        <v>0</v>
      </c>
      <c r="F1241" s="36">
        <v>15.090098655999999</v>
      </c>
      <c r="G1241" s="36">
        <v>0</v>
      </c>
      <c r="H1241" s="36">
        <v>225.51509865600002</v>
      </c>
    </row>
    <row r="1242" spans="2:8" ht="69" x14ac:dyDescent="0.3">
      <c r="C1242" s="5" t="s">
        <v>272</v>
      </c>
      <c r="D1242" s="36">
        <v>0</v>
      </c>
      <c r="E1242" s="36">
        <v>0</v>
      </c>
      <c r="F1242" s="36">
        <v>0</v>
      </c>
      <c r="G1242" s="36">
        <v>0</v>
      </c>
      <c r="H1242" s="36">
        <v>0</v>
      </c>
    </row>
    <row r="1243" spans="2:8" ht="55.2" x14ac:dyDescent="0.3">
      <c r="C1243" s="5" t="s">
        <v>273</v>
      </c>
      <c r="D1243" s="36">
        <v>1205.9062500000002</v>
      </c>
      <c r="E1243" s="36">
        <v>1152.2490000000003</v>
      </c>
      <c r="F1243" s="36">
        <v>2.0856160160000004</v>
      </c>
      <c r="G1243" s="36">
        <v>0</v>
      </c>
      <c r="H1243" s="36">
        <v>2360.2408660160008</v>
      </c>
    </row>
    <row r="1244" spans="2:8" ht="55.2" x14ac:dyDescent="0.3">
      <c r="C1244" s="5" t="s">
        <v>274</v>
      </c>
      <c r="D1244" s="36">
        <v>0</v>
      </c>
      <c r="E1244" s="36">
        <v>0</v>
      </c>
      <c r="F1244" s="36">
        <v>0</v>
      </c>
      <c r="G1244" s="36">
        <v>0</v>
      </c>
      <c r="H1244" s="36">
        <v>0</v>
      </c>
    </row>
    <row r="1245" spans="2:8" ht="55.2" x14ac:dyDescent="0.3">
      <c r="C1245" s="5" t="s">
        <v>275</v>
      </c>
      <c r="D1245" s="36">
        <v>82.710000000000008</v>
      </c>
      <c r="E1245" s="36">
        <v>235.08</v>
      </c>
      <c r="F1245" s="36">
        <v>0</v>
      </c>
      <c r="G1245" s="36">
        <v>0</v>
      </c>
      <c r="H1245" s="36">
        <v>317.79000000000002</v>
      </c>
    </row>
    <row r="1246" spans="2:8" ht="55.2" x14ac:dyDescent="0.3">
      <c r="C1246" s="5" t="s">
        <v>276</v>
      </c>
      <c r="D1246" s="36">
        <v>0</v>
      </c>
      <c r="E1246" s="36">
        <v>0</v>
      </c>
      <c r="F1246" s="36">
        <v>0</v>
      </c>
      <c r="G1246" s="36">
        <v>0</v>
      </c>
      <c r="H1246" s="36">
        <v>0</v>
      </c>
    </row>
    <row r="1247" spans="2:8" x14ac:dyDescent="0.3">
      <c r="B1247" s="10" t="str">
        <f>"Total"</f>
        <v>Total</v>
      </c>
      <c r="C1247" s="10"/>
      <c r="D1247" s="38">
        <v>1499.0412500000002</v>
      </c>
      <c r="E1247" s="38">
        <v>1387.3290000000002</v>
      </c>
      <c r="F1247" s="38">
        <v>17.175714671999998</v>
      </c>
      <c r="G1247" s="38">
        <v>0</v>
      </c>
      <c r="H1247" s="38">
        <v>2903.545964672001</v>
      </c>
    </row>
    <row r="1248" spans="2:8" x14ac:dyDescent="0.3">
      <c r="B1248" s="3" t="s">
        <v>84</v>
      </c>
    </row>
    <row r="1249" spans="2:8" x14ac:dyDescent="0.3">
      <c r="B1249" s="3" t="s">
        <v>84</v>
      </c>
    </row>
    <row r="1250" spans="2:8" x14ac:dyDescent="0.3">
      <c r="B1250" s="3" t="s">
        <v>198</v>
      </c>
    </row>
    <row r="1251" spans="2:8" x14ac:dyDescent="0.3">
      <c r="B1251" s="3" t="s">
        <v>261</v>
      </c>
    </row>
    <row r="1252" spans="2:8" x14ac:dyDescent="0.3">
      <c r="B1252" s="3" t="s">
        <v>199</v>
      </c>
    </row>
    <row r="1253" spans="2:8" x14ac:dyDescent="0.3">
      <c r="B1253" s="3" t="s">
        <v>262</v>
      </c>
    </row>
    <row r="1254" spans="2:8" x14ac:dyDescent="0.3">
      <c r="B1254" s="3" t="s">
        <v>263</v>
      </c>
    </row>
    <row r="1255" spans="2:8" x14ac:dyDescent="0.3">
      <c r="B1255" s="3" t="s">
        <v>264</v>
      </c>
    </row>
    <row r="1256" spans="2:8" x14ac:dyDescent="0.3">
      <c r="B1256" s="3" t="s">
        <v>200</v>
      </c>
    </row>
    <row r="1260" spans="2:8" x14ac:dyDescent="0.3">
      <c r="B1260" s="1" t="s">
        <v>49</v>
      </c>
    </row>
    <row r="1261" spans="2:8" ht="41.4" x14ac:dyDescent="0.3">
      <c r="B1261" s="2" t="s">
        <v>84</v>
      </c>
      <c r="C1261" s="2" t="s">
        <v>85</v>
      </c>
      <c r="D1261" s="2" t="s">
        <v>94</v>
      </c>
      <c r="E1261" s="2" t="s">
        <v>95</v>
      </c>
      <c r="F1261" s="2" t="s">
        <v>96</v>
      </c>
      <c r="G1261" s="2" t="s">
        <v>97</v>
      </c>
      <c r="H1261" s="2" t="s">
        <v>99</v>
      </c>
    </row>
    <row r="1262" spans="2:8" x14ac:dyDescent="0.3">
      <c r="B1262" s="2" t="s">
        <v>84</v>
      </c>
      <c r="C1262" s="2" t="s">
        <v>84</v>
      </c>
      <c r="D1262" s="2" t="s">
        <v>153</v>
      </c>
      <c r="E1262" s="2" t="s">
        <v>153</v>
      </c>
      <c r="F1262" s="2" t="s">
        <v>153</v>
      </c>
      <c r="G1262" s="2" t="s">
        <v>153</v>
      </c>
      <c r="H1262" s="2" t="s">
        <v>84</v>
      </c>
    </row>
    <row r="1263" spans="2:8" x14ac:dyDescent="0.3">
      <c r="B1263" s="7" t="s">
        <v>86</v>
      </c>
      <c r="C1263" s="35"/>
      <c r="D1263" s="35"/>
      <c r="E1263" s="35"/>
      <c r="F1263" s="35"/>
      <c r="G1263" s="35"/>
    </row>
    <row r="1264" spans="2:8" ht="82.8" x14ac:dyDescent="0.3">
      <c r="C1264" s="5" t="s">
        <v>277</v>
      </c>
      <c r="D1264" s="36">
        <v>0</v>
      </c>
      <c r="E1264" s="36">
        <v>0</v>
      </c>
      <c r="F1264" s="36">
        <v>0</v>
      </c>
      <c r="G1264" s="36">
        <v>0</v>
      </c>
      <c r="H1264" s="36">
        <v>0</v>
      </c>
    </row>
    <row r="1265" spans="2:8" ht="82.8" x14ac:dyDescent="0.3">
      <c r="C1265" s="5" t="s">
        <v>278</v>
      </c>
      <c r="D1265" s="36">
        <v>0</v>
      </c>
      <c r="E1265" s="36">
        <v>0</v>
      </c>
      <c r="F1265" s="36">
        <v>0</v>
      </c>
      <c r="G1265" s="36">
        <v>0</v>
      </c>
      <c r="H1265" s="36">
        <v>0</v>
      </c>
    </row>
    <row r="1266" spans="2:8" ht="82.8" x14ac:dyDescent="0.3">
      <c r="C1266" s="5" t="s">
        <v>279</v>
      </c>
      <c r="D1266" s="36">
        <v>0</v>
      </c>
      <c r="E1266" s="36">
        <v>0</v>
      </c>
      <c r="F1266" s="36">
        <v>0</v>
      </c>
      <c r="G1266" s="36">
        <v>0</v>
      </c>
      <c r="H1266" s="36">
        <v>0</v>
      </c>
    </row>
    <row r="1267" spans="2:8" ht="82.8" x14ac:dyDescent="0.3">
      <c r="C1267" s="5" t="s">
        <v>280</v>
      </c>
      <c r="D1267" s="36">
        <v>0</v>
      </c>
      <c r="E1267" s="36">
        <v>0</v>
      </c>
      <c r="F1267" s="36">
        <v>0</v>
      </c>
      <c r="G1267" s="36">
        <v>0</v>
      </c>
      <c r="H1267" s="36">
        <v>0</v>
      </c>
    </row>
    <row r="1268" spans="2:8" ht="55.2" x14ac:dyDescent="0.3">
      <c r="C1268" s="5" t="s">
        <v>281</v>
      </c>
      <c r="D1268" s="36">
        <v>2648.7169999999992</v>
      </c>
      <c r="E1268" s="36">
        <v>106.83100000000002</v>
      </c>
      <c r="F1268" s="36">
        <v>947.22814590000007</v>
      </c>
      <c r="G1268" s="36">
        <v>0</v>
      </c>
      <c r="H1268" s="36">
        <v>3702.7761458999994</v>
      </c>
    </row>
    <row r="1269" spans="2:8" ht="55.2" x14ac:dyDescent="0.3">
      <c r="C1269" s="5" t="s">
        <v>282</v>
      </c>
      <c r="D1269" s="36">
        <v>6466.9</v>
      </c>
      <c r="E1269" s="36">
        <v>870</v>
      </c>
      <c r="F1269" s="36">
        <v>0</v>
      </c>
      <c r="G1269" s="36">
        <v>3.5999999999999992</v>
      </c>
      <c r="H1269" s="36">
        <v>7340.5</v>
      </c>
    </row>
    <row r="1270" spans="2:8" ht="69" x14ac:dyDescent="0.3">
      <c r="C1270" s="5" t="s">
        <v>283</v>
      </c>
      <c r="D1270" s="36">
        <v>0</v>
      </c>
      <c r="E1270" s="36">
        <v>0</v>
      </c>
      <c r="F1270" s="36">
        <v>3.5693154479999998</v>
      </c>
      <c r="G1270" s="36">
        <v>0</v>
      </c>
      <c r="H1270" s="36">
        <v>3.5693154479999998</v>
      </c>
    </row>
    <row r="1271" spans="2:8" ht="69" x14ac:dyDescent="0.3">
      <c r="C1271" s="5" t="s">
        <v>284</v>
      </c>
      <c r="D1271" s="36">
        <v>0</v>
      </c>
      <c r="E1271" s="36">
        <v>0</v>
      </c>
      <c r="F1271" s="36">
        <v>0</v>
      </c>
      <c r="G1271" s="36">
        <v>0</v>
      </c>
      <c r="H1271" s="36">
        <v>0</v>
      </c>
    </row>
    <row r="1272" spans="2:8" x14ac:dyDescent="0.3">
      <c r="B1272" s="10" t="str">
        <f>"Total"</f>
        <v>Total</v>
      </c>
      <c r="C1272" s="10"/>
      <c r="D1272" s="38">
        <v>9115.6169999999984</v>
      </c>
      <c r="E1272" s="38">
        <v>976.83100000000002</v>
      </c>
      <c r="F1272" s="38">
        <v>950.79746134800007</v>
      </c>
      <c r="G1272" s="38">
        <v>3.5999999999999992</v>
      </c>
      <c r="H1272" s="38">
        <v>11046.845461347999</v>
      </c>
    </row>
    <row r="1273" spans="2:8" x14ac:dyDescent="0.3">
      <c r="B1273" s="3" t="s">
        <v>84</v>
      </c>
    </row>
    <row r="1274" spans="2:8" x14ac:dyDescent="0.3">
      <c r="B1274" s="3" t="s">
        <v>84</v>
      </c>
    </row>
    <row r="1275" spans="2:8" x14ac:dyDescent="0.3">
      <c r="B1275" s="3" t="s">
        <v>198</v>
      </c>
    </row>
    <row r="1276" spans="2:8" x14ac:dyDescent="0.3">
      <c r="B1276" s="3" t="s">
        <v>261</v>
      </c>
    </row>
    <row r="1277" spans="2:8" x14ac:dyDescent="0.3">
      <c r="B1277" s="3" t="s">
        <v>199</v>
      </c>
    </row>
    <row r="1278" spans="2:8" x14ac:dyDescent="0.3">
      <c r="B1278" s="3" t="s">
        <v>262</v>
      </c>
    </row>
    <row r="1279" spans="2:8" x14ac:dyDescent="0.3">
      <c r="B1279" s="3" t="s">
        <v>263</v>
      </c>
    </row>
    <row r="1280" spans="2:8" x14ac:dyDescent="0.3">
      <c r="B1280" s="3" t="s">
        <v>264</v>
      </c>
    </row>
    <row r="1281" spans="2:8" x14ac:dyDescent="0.3">
      <c r="B1281" s="3" t="s">
        <v>200</v>
      </c>
    </row>
    <row r="1285" spans="2:8" x14ac:dyDescent="0.3">
      <c r="B1285" s="1" t="s">
        <v>50</v>
      </c>
    </row>
    <row r="1286" spans="2:8" ht="41.4" x14ac:dyDescent="0.3">
      <c r="B1286" s="2" t="s">
        <v>84</v>
      </c>
      <c r="C1286" s="2" t="s">
        <v>85</v>
      </c>
      <c r="D1286" s="2" t="s">
        <v>94</v>
      </c>
      <c r="E1286" s="2" t="s">
        <v>95</v>
      </c>
      <c r="F1286" s="2" t="s">
        <v>96</v>
      </c>
      <c r="G1286" s="2" t="s">
        <v>97</v>
      </c>
      <c r="H1286" s="2" t="s">
        <v>99</v>
      </c>
    </row>
    <row r="1287" spans="2:8" x14ac:dyDescent="0.3">
      <c r="B1287" s="2" t="s">
        <v>84</v>
      </c>
      <c r="C1287" s="2" t="s">
        <v>84</v>
      </c>
      <c r="D1287" s="2" t="s">
        <v>153</v>
      </c>
      <c r="E1287" s="2" t="s">
        <v>153</v>
      </c>
      <c r="F1287" s="2" t="s">
        <v>153</v>
      </c>
      <c r="G1287" s="2" t="s">
        <v>153</v>
      </c>
      <c r="H1287" s="2" t="s">
        <v>84</v>
      </c>
    </row>
    <row r="1288" spans="2:8" x14ac:dyDescent="0.3">
      <c r="B1288" s="7" t="s">
        <v>86</v>
      </c>
      <c r="C1288" s="35"/>
      <c r="D1288" s="35"/>
      <c r="E1288" s="35"/>
      <c r="F1288" s="35"/>
      <c r="G1288" s="35"/>
    </row>
    <row r="1289" spans="2:8" ht="82.8" x14ac:dyDescent="0.3">
      <c r="C1289" s="5" t="s">
        <v>285</v>
      </c>
      <c r="D1289" s="36">
        <v>29.371500000000005</v>
      </c>
      <c r="E1289" s="36">
        <v>0</v>
      </c>
      <c r="F1289" s="36">
        <v>186.46685212599999</v>
      </c>
      <c r="G1289" s="36">
        <v>0</v>
      </c>
      <c r="H1289" s="36">
        <v>215.83835212599999</v>
      </c>
    </row>
    <row r="1290" spans="2:8" ht="82.8" x14ac:dyDescent="0.3">
      <c r="C1290" s="5" t="s">
        <v>286</v>
      </c>
      <c r="D1290" s="36">
        <v>0</v>
      </c>
      <c r="E1290" s="36">
        <v>0</v>
      </c>
      <c r="F1290" s="36">
        <v>0</v>
      </c>
      <c r="G1290" s="36">
        <v>0</v>
      </c>
      <c r="H1290" s="36">
        <v>0</v>
      </c>
    </row>
    <row r="1291" spans="2:8" ht="82.8" x14ac:dyDescent="0.3">
      <c r="C1291" s="5" t="s">
        <v>287</v>
      </c>
      <c r="D1291" s="36">
        <v>0</v>
      </c>
      <c r="E1291" s="36">
        <v>0</v>
      </c>
      <c r="F1291" s="36">
        <v>167.77375399151995</v>
      </c>
      <c r="G1291" s="36">
        <v>0</v>
      </c>
      <c r="H1291" s="36">
        <v>167.77375399151995</v>
      </c>
    </row>
    <row r="1292" spans="2:8" ht="82.8" x14ac:dyDescent="0.3">
      <c r="C1292" s="5" t="s">
        <v>288</v>
      </c>
      <c r="D1292" s="36">
        <v>0</v>
      </c>
      <c r="E1292" s="36">
        <v>0</v>
      </c>
      <c r="F1292" s="36">
        <v>0</v>
      </c>
      <c r="G1292" s="36">
        <v>0</v>
      </c>
      <c r="H1292" s="36">
        <v>0</v>
      </c>
    </row>
    <row r="1293" spans="2:8" ht="55.2" x14ac:dyDescent="0.3">
      <c r="C1293" s="5" t="s">
        <v>289</v>
      </c>
      <c r="D1293" s="36">
        <v>250.1207</v>
      </c>
      <c r="E1293" s="36">
        <v>130.65500000000003</v>
      </c>
      <c r="F1293" s="36">
        <v>226.441006883</v>
      </c>
      <c r="G1293" s="36">
        <v>0</v>
      </c>
      <c r="H1293" s="36">
        <v>607.21670688300003</v>
      </c>
    </row>
    <row r="1294" spans="2:8" ht="55.2" x14ac:dyDescent="0.3">
      <c r="C1294" s="5" t="s">
        <v>290</v>
      </c>
      <c r="D1294" s="36">
        <v>313.09499999999997</v>
      </c>
      <c r="E1294" s="36">
        <v>0</v>
      </c>
      <c r="F1294" s="36">
        <v>22.704093967999999</v>
      </c>
      <c r="G1294" s="36">
        <v>0</v>
      </c>
      <c r="H1294" s="36">
        <v>335.79909396799997</v>
      </c>
    </row>
    <row r="1295" spans="2:8" ht="69" x14ac:dyDescent="0.3">
      <c r="C1295" s="5" t="s">
        <v>291</v>
      </c>
      <c r="D1295" s="36">
        <v>25.543780000000002</v>
      </c>
      <c r="E1295" s="36">
        <v>0</v>
      </c>
      <c r="F1295" s="36">
        <v>2.0221131360000002</v>
      </c>
      <c r="G1295" s="36">
        <v>0</v>
      </c>
      <c r="H1295" s="36">
        <v>27.565893136000003</v>
      </c>
    </row>
    <row r="1296" spans="2:8" ht="69" x14ac:dyDescent="0.3">
      <c r="C1296" s="5" t="s">
        <v>292</v>
      </c>
      <c r="D1296" s="36">
        <v>0</v>
      </c>
      <c r="E1296" s="36">
        <v>0</v>
      </c>
      <c r="F1296" s="36">
        <v>0</v>
      </c>
      <c r="G1296" s="36">
        <v>0</v>
      </c>
      <c r="H1296" s="36">
        <v>0</v>
      </c>
    </row>
    <row r="1297" spans="2:8" x14ac:dyDescent="0.3">
      <c r="B1297" s="10" t="str">
        <f>"Total"</f>
        <v>Total</v>
      </c>
      <c r="C1297" s="10"/>
      <c r="D1297" s="38">
        <v>618.13097999999991</v>
      </c>
      <c r="E1297" s="38">
        <v>130.65500000000003</v>
      </c>
      <c r="F1297" s="38">
        <v>605.40782010452006</v>
      </c>
      <c r="G1297" s="38">
        <v>0</v>
      </c>
      <c r="H1297" s="38">
        <v>1354.1938001045201</v>
      </c>
    </row>
    <row r="1298" spans="2:8" x14ac:dyDescent="0.3">
      <c r="B1298" s="3" t="s">
        <v>84</v>
      </c>
    </row>
    <row r="1299" spans="2:8" x14ac:dyDescent="0.3">
      <c r="B1299" s="3" t="s">
        <v>84</v>
      </c>
    </row>
    <row r="1300" spans="2:8" x14ac:dyDescent="0.3">
      <c r="B1300" s="3" t="s">
        <v>198</v>
      </c>
    </row>
    <row r="1301" spans="2:8" x14ac:dyDescent="0.3">
      <c r="B1301" s="3" t="s">
        <v>261</v>
      </c>
    </row>
    <row r="1302" spans="2:8" x14ac:dyDescent="0.3">
      <c r="B1302" s="3" t="s">
        <v>199</v>
      </c>
    </row>
    <row r="1303" spans="2:8" x14ac:dyDescent="0.3">
      <c r="B1303" s="3" t="s">
        <v>262</v>
      </c>
    </row>
    <row r="1304" spans="2:8" x14ac:dyDescent="0.3">
      <c r="B1304" s="3" t="s">
        <v>263</v>
      </c>
    </row>
    <row r="1305" spans="2:8" x14ac:dyDescent="0.3">
      <c r="B1305" s="3" t="s">
        <v>264</v>
      </c>
    </row>
    <row r="1306" spans="2:8" x14ac:dyDescent="0.3">
      <c r="B1306" s="3" t="s">
        <v>200</v>
      </c>
    </row>
    <row r="1310" spans="2:8" x14ac:dyDescent="0.3">
      <c r="B1310" s="1" t="s">
        <v>51</v>
      </c>
    </row>
    <row r="1311" spans="2:8" ht="27.6" x14ac:dyDescent="0.3">
      <c r="B1311" s="2" t="s">
        <v>84</v>
      </c>
      <c r="C1311" s="2" t="s">
        <v>84</v>
      </c>
      <c r="D1311" s="2" t="s">
        <v>84</v>
      </c>
      <c r="E1311" s="2" t="s">
        <v>85</v>
      </c>
      <c r="F1311" s="2" t="s">
        <v>293</v>
      </c>
      <c r="G1311" s="2" t="s">
        <v>294</v>
      </c>
    </row>
    <row r="1312" spans="2:8" x14ac:dyDescent="0.3">
      <c r="B1312" s="2" t="s">
        <v>84</v>
      </c>
      <c r="C1312" s="2" t="s">
        <v>84</v>
      </c>
      <c r="D1312" s="2" t="s">
        <v>84</v>
      </c>
      <c r="E1312" s="2" t="s">
        <v>84</v>
      </c>
      <c r="F1312" s="2" t="s">
        <v>295</v>
      </c>
      <c r="G1312" s="2" t="s">
        <v>295</v>
      </c>
    </row>
    <row r="1313" spans="2:7" x14ac:dyDescent="0.3">
      <c r="B1313" s="7" t="s">
        <v>86</v>
      </c>
      <c r="C1313" s="1"/>
      <c r="D1313" s="1"/>
    </row>
    <row r="1314" spans="2:7" x14ac:dyDescent="0.3">
      <c r="C1314" s="12" t="s">
        <v>94</v>
      </c>
      <c r="D1314" s="13"/>
      <c r="E1314" s="13"/>
    </row>
    <row r="1315" spans="2:7" x14ac:dyDescent="0.3">
      <c r="D1315" s="40" t="s">
        <v>119</v>
      </c>
      <c r="E1315" s="46"/>
      <c r="F1315" s="46"/>
    </row>
    <row r="1316" spans="2:7" x14ac:dyDescent="0.3">
      <c r="E1316" s="5" t="s">
        <v>120</v>
      </c>
      <c r="F1316" s="9">
        <v>22.257999999999992</v>
      </c>
      <c r="G1316" s="18">
        <v>4.49</v>
      </c>
    </row>
    <row r="1317" spans="2:7" x14ac:dyDescent="0.3">
      <c r="D1317" s="42" t="s">
        <v>122</v>
      </c>
      <c r="E1317" s="42"/>
      <c r="F1317" s="47">
        <v>22.257999999999992</v>
      </c>
      <c r="G1317" s="48">
        <v>4.49</v>
      </c>
    </row>
    <row r="1318" spans="2:7" x14ac:dyDescent="0.3">
      <c r="D1318" s="40" t="s">
        <v>123</v>
      </c>
      <c r="E1318" s="46"/>
      <c r="F1318" s="46"/>
    </row>
    <row r="1319" spans="2:7" x14ac:dyDescent="0.3">
      <c r="E1319" s="5" t="s">
        <v>125</v>
      </c>
      <c r="F1319" s="9">
        <v>27.419999999999998</v>
      </c>
      <c r="G1319" s="9">
        <v>22.559999999999995</v>
      </c>
    </row>
    <row r="1320" spans="2:7" ht="27.6" x14ac:dyDescent="0.3">
      <c r="E1320" s="5" t="s">
        <v>128</v>
      </c>
      <c r="F1320" s="9">
        <v>21.799999999999997</v>
      </c>
      <c r="G1320" s="18">
        <v>5.51</v>
      </c>
    </row>
    <row r="1321" spans="2:7" x14ac:dyDescent="0.3">
      <c r="D1321" s="42" t="s">
        <v>129</v>
      </c>
      <c r="E1321" s="42"/>
      <c r="F1321" s="47">
        <v>49.22</v>
      </c>
      <c r="G1321" s="47">
        <v>28.069999999999993</v>
      </c>
    </row>
    <row r="1322" spans="2:7" x14ac:dyDescent="0.3">
      <c r="D1322" s="40" t="s">
        <v>130</v>
      </c>
      <c r="E1322" s="46"/>
      <c r="F1322" s="46"/>
    </row>
    <row r="1323" spans="2:7" x14ac:dyDescent="0.3">
      <c r="E1323" s="5" t="s">
        <v>131</v>
      </c>
      <c r="F1323" s="9">
        <v>14.65</v>
      </c>
      <c r="G1323" s="8">
        <v>0</v>
      </c>
    </row>
    <row r="1324" spans="2:7" x14ac:dyDescent="0.3">
      <c r="E1324" s="5" t="s">
        <v>132</v>
      </c>
      <c r="F1324" s="9">
        <v>85.15</v>
      </c>
      <c r="G1324" s="8">
        <v>0</v>
      </c>
    </row>
    <row r="1325" spans="2:7" x14ac:dyDescent="0.3">
      <c r="D1325" s="42" t="s">
        <v>134</v>
      </c>
      <c r="E1325" s="42"/>
      <c r="F1325" s="47">
        <v>99.800000000000011</v>
      </c>
      <c r="G1325" s="49">
        <v>0</v>
      </c>
    </row>
    <row r="1326" spans="2:7" x14ac:dyDescent="0.3">
      <c r="C1326" s="14" t="s">
        <v>135</v>
      </c>
      <c r="D1326" s="14"/>
      <c r="E1326" s="14"/>
      <c r="F1326" s="15">
        <v>171.27800000000002</v>
      </c>
      <c r="G1326" s="28">
        <v>32.559999999999995</v>
      </c>
    </row>
    <row r="1327" spans="2:7" x14ac:dyDescent="0.3">
      <c r="C1327" s="12" t="s">
        <v>95</v>
      </c>
      <c r="D1327" s="13"/>
      <c r="E1327" s="13"/>
    </row>
    <row r="1328" spans="2:7" x14ac:dyDescent="0.3">
      <c r="E1328" s="5" t="s">
        <v>138</v>
      </c>
      <c r="F1328" s="9">
        <v>88.88</v>
      </c>
      <c r="G1328" s="8">
        <v>0</v>
      </c>
    </row>
    <row r="1329" spans="2:7" x14ac:dyDescent="0.3">
      <c r="E1329" s="5" t="s">
        <v>139</v>
      </c>
      <c r="F1329" s="8">
        <v>0</v>
      </c>
      <c r="G1329" s="8">
        <v>0</v>
      </c>
    </row>
    <row r="1330" spans="2:7" x14ac:dyDescent="0.3">
      <c r="E1330" s="5" t="s">
        <v>140</v>
      </c>
      <c r="F1330" s="8">
        <v>109</v>
      </c>
      <c r="G1330" s="18">
        <v>4.5999999999999996</v>
      </c>
    </row>
    <row r="1331" spans="2:7" x14ac:dyDescent="0.3">
      <c r="C1331" s="14" t="s">
        <v>141</v>
      </c>
      <c r="D1331" s="14"/>
      <c r="E1331" s="14"/>
      <c r="F1331" s="15">
        <v>197.88</v>
      </c>
      <c r="G1331" s="25">
        <v>4.5999999999999996</v>
      </c>
    </row>
    <row r="1332" spans="2:7" x14ac:dyDescent="0.3">
      <c r="C1332" s="12" t="s">
        <v>96</v>
      </c>
      <c r="D1332" s="13"/>
      <c r="E1332" s="13"/>
    </row>
    <row r="1333" spans="2:7" x14ac:dyDescent="0.3">
      <c r="E1333" s="5" t="s">
        <v>142</v>
      </c>
      <c r="F1333" s="18">
        <v>3.4624140600000004</v>
      </c>
      <c r="G1333" s="8">
        <v>0</v>
      </c>
    </row>
    <row r="1334" spans="2:7" x14ac:dyDescent="0.3">
      <c r="C1334" s="14" t="s">
        <v>143</v>
      </c>
      <c r="D1334" s="14"/>
      <c r="E1334" s="14"/>
      <c r="F1334" s="25">
        <v>3.4624140600000004</v>
      </c>
      <c r="G1334" s="15">
        <v>0</v>
      </c>
    </row>
    <row r="1335" spans="2:7" x14ac:dyDescent="0.3">
      <c r="C1335" s="12" t="s">
        <v>97</v>
      </c>
      <c r="D1335" s="13"/>
      <c r="E1335" s="13"/>
    </row>
    <row r="1336" spans="2:7" ht="27.6" x14ac:dyDescent="0.3">
      <c r="E1336" s="5" t="s">
        <v>201</v>
      </c>
      <c r="F1336" s="9">
        <v>10.751999999999999</v>
      </c>
      <c r="G1336" s="18">
        <v>5.24</v>
      </c>
    </row>
    <row r="1337" spans="2:7" x14ac:dyDescent="0.3">
      <c r="C1337" s="14" t="s">
        <v>147</v>
      </c>
      <c r="D1337" s="14"/>
      <c r="E1337" s="14"/>
      <c r="F1337" s="28">
        <v>10.751999999999999</v>
      </c>
      <c r="G1337" s="25">
        <v>5.24</v>
      </c>
    </row>
    <row r="1338" spans="2:7" x14ac:dyDescent="0.3">
      <c r="B1338" s="16" t="s">
        <v>185</v>
      </c>
      <c r="C1338" s="16"/>
      <c r="D1338" s="16"/>
      <c r="E1338" s="16"/>
      <c r="F1338" s="17">
        <v>383.37241406000004</v>
      </c>
      <c r="G1338" s="50">
        <v>42.4</v>
      </c>
    </row>
    <row r="1339" spans="2:7" x14ac:dyDescent="0.3">
      <c r="B1339" s="10" t="str">
        <f>"Total"</f>
        <v>Total</v>
      </c>
      <c r="C1339" s="10"/>
      <c r="D1339" s="10"/>
      <c r="E1339" s="10"/>
      <c r="F1339" s="11">
        <v>383.37241406000004</v>
      </c>
      <c r="G1339" s="45">
        <v>42.4</v>
      </c>
    </row>
    <row r="1340" spans="2:7" x14ac:dyDescent="0.3">
      <c r="B1340" s="3" t="s">
        <v>84</v>
      </c>
    </row>
    <row r="1344" spans="2:7" x14ac:dyDescent="0.3">
      <c r="B1344" s="1" t="s">
        <v>51</v>
      </c>
    </row>
    <row r="1345" spans="2:6" x14ac:dyDescent="0.3">
      <c r="B1345" s="2" t="s">
        <v>85</v>
      </c>
      <c r="C1345" s="2" t="s">
        <v>86</v>
      </c>
      <c r="D1345" s="2" t="s">
        <v>87</v>
      </c>
      <c r="E1345" s="2" t="s">
        <v>88</v>
      </c>
    </row>
    <row r="1346" spans="2:6" x14ac:dyDescent="0.3">
      <c r="B1346" s="2" t="s">
        <v>84</v>
      </c>
      <c r="C1346" s="2" t="s">
        <v>295</v>
      </c>
      <c r="D1346" s="2" t="s">
        <v>295</v>
      </c>
      <c r="E1346" s="2" t="s">
        <v>295</v>
      </c>
    </row>
    <row r="1347" spans="2:6" x14ac:dyDescent="0.3">
      <c r="B1347" s="5" t="s">
        <v>293</v>
      </c>
      <c r="C1347" s="36">
        <v>383.37241406000004</v>
      </c>
      <c r="D1347" s="36">
        <v>716.61505596000006</v>
      </c>
      <c r="E1347" s="36">
        <v>579.60320567869996</v>
      </c>
    </row>
    <row r="1348" spans="2:6" ht="27.6" x14ac:dyDescent="0.3">
      <c r="B1348" s="5" t="s">
        <v>294</v>
      </c>
      <c r="C1348" s="36">
        <v>42.4</v>
      </c>
      <c r="D1348" s="36">
        <v>66.581310600000009</v>
      </c>
      <c r="E1348" s="36">
        <v>140.28084738770002</v>
      </c>
    </row>
    <row r="1349" spans="2:6" x14ac:dyDescent="0.3">
      <c r="B1349" s="4"/>
      <c r="C1349" s="4"/>
      <c r="D1349" s="4"/>
      <c r="E1349" s="4"/>
    </row>
    <row r="1350" spans="2:6" x14ac:dyDescent="0.3">
      <c r="B1350" s="3" t="s">
        <v>84</v>
      </c>
    </row>
    <row r="1354" spans="2:6" x14ac:dyDescent="0.3">
      <c r="B1354" s="1" t="s">
        <v>52</v>
      </c>
    </row>
    <row r="1355" spans="2:6" x14ac:dyDescent="0.3">
      <c r="B1355" s="2" t="s">
        <v>84</v>
      </c>
      <c r="C1355" s="2" t="s">
        <v>85</v>
      </c>
      <c r="D1355" s="2" t="s">
        <v>86</v>
      </c>
      <c r="E1355" s="2" t="s">
        <v>87</v>
      </c>
      <c r="F1355" s="2" t="s">
        <v>88</v>
      </c>
    </row>
    <row r="1356" spans="2:6" x14ac:dyDescent="0.3">
      <c r="B1356" s="2" t="s">
        <v>84</v>
      </c>
      <c r="C1356" s="2" t="s">
        <v>84</v>
      </c>
      <c r="D1356" s="2" t="s">
        <v>296</v>
      </c>
      <c r="E1356" s="2" t="s">
        <v>296</v>
      </c>
      <c r="F1356" s="2" t="s">
        <v>296</v>
      </c>
    </row>
    <row r="1357" spans="2:6" x14ac:dyDescent="0.3">
      <c r="B1357" s="7" t="s">
        <v>90</v>
      </c>
      <c r="C1357" s="1"/>
      <c r="D1357" s="1"/>
      <c r="E1357" s="1"/>
    </row>
    <row r="1358" spans="2:6" ht="41.4" x14ac:dyDescent="0.3">
      <c r="C1358" s="5" t="s">
        <v>297</v>
      </c>
      <c r="D1358" s="8">
        <v>0</v>
      </c>
      <c r="E1358" s="8">
        <v>0</v>
      </c>
      <c r="F1358" s="8">
        <v>0</v>
      </c>
    </row>
    <row r="1359" spans="2:6" ht="41.4" x14ac:dyDescent="0.3">
      <c r="C1359" s="5" t="s">
        <v>298</v>
      </c>
      <c r="D1359" s="9">
        <v>73</v>
      </c>
      <c r="E1359" s="9">
        <v>79.428571428571402</v>
      </c>
      <c r="F1359" s="9">
        <v>75</v>
      </c>
    </row>
    <row r="1360" spans="2:6" ht="27.6" x14ac:dyDescent="0.3">
      <c r="C1360" s="5" t="s">
        <v>299</v>
      </c>
      <c r="D1360" s="8">
        <v>0</v>
      </c>
      <c r="E1360" s="8">
        <v>0</v>
      </c>
      <c r="F1360" s="8">
        <v>0</v>
      </c>
    </row>
    <row r="1361" spans="2:7" ht="27.6" x14ac:dyDescent="0.3">
      <c r="C1361" s="5" t="s">
        <v>300</v>
      </c>
      <c r="D1361" s="9">
        <v>27</v>
      </c>
      <c r="E1361" s="9">
        <v>20.571428571428601</v>
      </c>
      <c r="F1361" s="9">
        <v>24</v>
      </c>
    </row>
    <row r="1362" spans="2:7" ht="41.4" x14ac:dyDescent="0.3">
      <c r="C1362" s="5" t="s">
        <v>301</v>
      </c>
      <c r="D1362" s="8">
        <v>0</v>
      </c>
      <c r="E1362" s="8">
        <v>0</v>
      </c>
      <c r="F1362" s="18">
        <v>1</v>
      </c>
    </row>
    <row r="1363" spans="2:7" x14ac:dyDescent="0.3">
      <c r="B1363" s="10" t="str">
        <f>"Total"</f>
        <v>Total</v>
      </c>
      <c r="C1363" s="10"/>
      <c r="D1363" s="11">
        <v>100</v>
      </c>
      <c r="E1363" s="11">
        <v>100</v>
      </c>
      <c r="F1363" s="11">
        <v>100</v>
      </c>
    </row>
    <row r="1364" spans="2:7" x14ac:dyDescent="0.3">
      <c r="B1364" s="3" t="s">
        <v>84</v>
      </c>
    </row>
    <row r="1368" spans="2:7" x14ac:dyDescent="0.3">
      <c r="B1368" s="1" t="s">
        <v>53</v>
      </c>
    </row>
    <row r="1369" spans="2:7" x14ac:dyDescent="0.3">
      <c r="B1369" s="2" t="s">
        <v>84</v>
      </c>
      <c r="C1369" s="2" t="s">
        <v>85</v>
      </c>
      <c r="D1369" s="2" t="s">
        <v>93</v>
      </c>
      <c r="E1369" s="2" t="s">
        <v>86</v>
      </c>
      <c r="F1369" s="2" t="s">
        <v>87</v>
      </c>
      <c r="G1369" s="2" t="s">
        <v>88</v>
      </c>
    </row>
    <row r="1370" spans="2:7" x14ac:dyDescent="0.3">
      <c r="B1370" s="2" t="s">
        <v>84</v>
      </c>
      <c r="C1370" s="2" t="s">
        <v>84</v>
      </c>
      <c r="D1370" s="2" t="s">
        <v>84</v>
      </c>
      <c r="E1370" s="2" t="s">
        <v>84</v>
      </c>
      <c r="F1370" s="2" t="s">
        <v>84</v>
      </c>
      <c r="G1370" s="2" t="s">
        <v>84</v>
      </c>
    </row>
    <row r="1371" spans="2:7" x14ac:dyDescent="0.3">
      <c r="B1371" s="7" t="s">
        <v>90</v>
      </c>
      <c r="C1371" s="7"/>
      <c r="D1371" s="1"/>
      <c r="E1371" s="1"/>
      <c r="F1371" s="1"/>
    </row>
    <row r="1372" spans="2:7" ht="55.2" x14ac:dyDescent="0.3">
      <c r="C1372" s="5" t="s">
        <v>302</v>
      </c>
      <c r="D1372" s="5" t="s">
        <v>303</v>
      </c>
      <c r="E1372" s="8">
        <v>0</v>
      </c>
      <c r="F1372" s="8">
        <v>600000</v>
      </c>
      <c r="G1372" s="8">
        <v>0</v>
      </c>
    </row>
    <row r="1373" spans="2:7" ht="55.2" x14ac:dyDescent="0.3">
      <c r="C1373" s="5" t="s">
        <v>304</v>
      </c>
      <c r="D1373" s="5" t="s">
        <v>305</v>
      </c>
      <c r="E1373" s="8">
        <v>0</v>
      </c>
      <c r="F1373" s="18">
        <v>1</v>
      </c>
      <c r="G1373" s="8">
        <v>0</v>
      </c>
    </row>
    <row r="1374" spans="2:7" x14ac:dyDescent="0.3">
      <c r="B1374" s="4"/>
      <c r="C1374" s="4"/>
      <c r="D1374" s="4"/>
      <c r="E1374" s="4"/>
      <c r="F1374" s="4"/>
    </row>
    <row r="1375" spans="2:7" x14ac:dyDescent="0.3">
      <c r="B1375" s="3" t="s">
        <v>84</v>
      </c>
    </row>
    <row r="1379" spans="2:6" x14ac:dyDescent="0.3">
      <c r="B1379" s="1" t="s">
        <v>54</v>
      </c>
    </row>
    <row r="1380" spans="2:6" x14ac:dyDescent="0.3">
      <c r="B1380" s="2" t="s">
        <v>84</v>
      </c>
      <c r="C1380" s="2" t="s">
        <v>85</v>
      </c>
      <c r="D1380" s="2" t="s">
        <v>86</v>
      </c>
      <c r="E1380" s="2" t="s">
        <v>87</v>
      </c>
      <c r="F1380" s="2" t="s">
        <v>88</v>
      </c>
    </row>
    <row r="1381" spans="2:6" x14ac:dyDescent="0.3">
      <c r="B1381" s="2" t="s">
        <v>84</v>
      </c>
      <c r="C1381" s="2" t="s">
        <v>84</v>
      </c>
      <c r="D1381" s="2" t="s">
        <v>89</v>
      </c>
      <c r="E1381" s="2" t="s">
        <v>89</v>
      </c>
      <c r="F1381" s="2" t="s">
        <v>89</v>
      </c>
    </row>
    <row r="1382" spans="2:6" x14ac:dyDescent="0.3">
      <c r="B1382" s="7" t="s">
        <v>90</v>
      </c>
      <c r="C1382" s="1"/>
      <c r="D1382" s="1"/>
      <c r="E1382" s="1"/>
    </row>
    <row r="1383" spans="2:6" x14ac:dyDescent="0.3">
      <c r="C1383" s="5" t="s">
        <v>3</v>
      </c>
      <c r="D1383" s="8">
        <v>1620535</v>
      </c>
      <c r="E1383" s="8">
        <v>1562516</v>
      </c>
      <c r="F1383" s="8">
        <v>1560957.5899999999</v>
      </c>
    </row>
    <row r="1384" spans="2:6" x14ac:dyDescent="0.3">
      <c r="C1384" s="5" t="s">
        <v>91</v>
      </c>
      <c r="D1384" s="8">
        <v>1644509.44</v>
      </c>
      <c r="E1384" s="8">
        <v>1555587.67</v>
      </c>
      <c r="F1384" s="8">
        <v>1558129</v>
      </c>
    </row>
    <row r="1385" spans="2:6" x14ac:dyDescent="0.3">
      <c r="B1385" s="4"/>
      <c r="C1385" s="4"/>
      <c r="D1385" s="4"/>
      <c r="E1385" s="4"/>
    </row>
    <row r="1386" spans="2:6" x14ac:dyDescent="0.3">
      <c r="B1386" s="3" t="s">
        <v>84</v>
      </c>
    </row>
    <row r="1390" spans="2:6" x14ac:dyDescent="0.3">
      <c r="B1390" s="1" t="s">
        <v>55</v>
      </c>
    </row>
    <row r="1391" spans="2:6" x14ac:dyDescent="0.3">
      <c r="B1391" s="2" t="s">
        <v>84</v>
      </c>
      <c r="C1391" s="2" t="s">
        <v>85</v>
      </c>
      <c r="D1391" s="2" t="s">
        <v>86</v>
      </c>
      <c r="E1391" s="2" t="s">
        <v>87</v>
      </c>
      <c r="F1391" s="2" t="s">
        <v>88</v>
      </c>
    </row>
    <row r="1392" spans="2:6" x14ac:dyDescent="0.3">
      <c r="B1392" s="2" t="s">
        <v>84</v>
      </c>
      <c r="C1392" s="2" t="s">
        <v>84</v>
      </c>
      <c r="D1392" s="2" t="s">
        <v>306</v>
      </c>
      <c r="E1392" s="2" t="s">
        <v>306</v>
      </c>
      <c r="F1392" s="2" t="s">
        <v>306</v>
      </c>
    </row>
    <row r="1393" spans="2:7" x14ac:dyDescent="0.3">
      <c r="B1393" s="7" t="s">
        <v>90</v>
      </c>
      <c r="C1393" s="1"/>
      <c r="D1393" s="1"/>
      <c r="E1393" s="1"/>
    </row>
    <row r="1394" spans="2:7" ht="27.6" x14ac:dyDescent="0.3">
      <c r="C1394" s="5" t="s">
        <v>307</v>
      </c>
      <c r="D1394" s="9">
        <v>35.799999999999997</v>
      </c>
      <c r="E1394" s="9">
        <v>-21.025045579999997</v>
      </c>
      <c r="F1394" s="9">
        <v>-87.699239000000006</v>
      </c>
    </row>
    <row r="1395" spans="2:7" x14ac:dyDescent="0.3">
      <c r="C1395" s="5" t="s">
        <v>308</v>
      </c>
      <c r="D1395" s="8">
        <v>129.62493900000001</v>
      </c>
      <c r="E1395" s="9">
        <v>98.723135999999997</v>
      </c>
      <c r="F1395" s="9">
        <v>90.073104000000001</v>
      </c>
    </row>
    <row r="1396" spans="2:7" ht="27.6" x14ac:dyDescent="0.3">
      <c r="C1396" s="5" t="s">
        <v>309</v>
      </c>
      <c r="D1396" s="8">
        <v>788.045703</v>
      </c>
      <c r="E1396" s="8">
        <v>696.02835200000004</v>
      </c>
      <c r="F1396" s="8">
        <v>447.628264</v>
      </c>
    </row>
    <row r="1397" spans="2:7" ht="27.6" x14ac:dyDescent="0.3">
      <c r="C1397" s="5" t="s">
        <v>310</v>
      </c>
      <c r="D1397" s="8">
        <v>3925.7724739999999</v>
      </c>
      <c r="E1397" s="8">
        <v>3014.4559479999998</v>
      </c>
      <c r="F1397" s="8">
        <v>2676.8760430000002</v>
      </c>
    </row>
    <row r="1398" spans="2:7" x14ac:dyDescent="0.3">
      <c r="C1398" s="5" t="s">
        <v>311</v>
      </c>
      <c r="D1398" s="8">
        <v>350.9</v>
      </c>
      <c r="E1398" s="8">
        <v>260.47671300000002</v>
      </c>
      <c r="F1398" s="8">
        <v>227.085128</v>
      </c>
    </row>
    <row r="1399" spans="2:7" ht="41.4" x14ac:dyDescent="0.3">
      <c r="C1399" s="5" t="s">
        <v>312</v>
      </c>
      <c r="D1399" s="8">
        <v>3920.1726410000001</v>
      </c>
      <c r="E1399" s="8">
        <v>3008.3577879999998</v>
      </c>
      <c r="F1399" s="5" t="s">
        <v>84</v>
      </c>
    </row>
    <row r="1400" spans="2:7" ht="41.4" x14ac:dyDescent="0.3">
      <c r="C1400" s="5" t="s">
        <v>313</v>
      </c>
      <c r="D1400" s="18">
        <v>6.1128470000000004</v>
      </c>
      <c r="E1400" s="18">
        <v>6.5803960000000004</v>
      </c>
      <c r="F1400" s="5" t="s">
        <v>84</v>
      </c>
    </row>
    <row r="1401" spans="2:7" x14ac:dyDescent="0.3">
      <c r="B1401" s="4"/>
      <c r="C1401" s="4"/>
      <c r="D1401" s="4"/>
      <c r="E1401" s="4"/>
    </row>
    <row r="1402" spans="2:7" x14ac:dyDescent="0.3">
      <c r="B1402" s="3" t="s">
        <v>84</v>
      </c>
    </row>
    <row r="1406" spans="2:7" x14ac:dyDescent="0.3">
      <c r="B1406" s="1" t="s">
        <v>56</v>
      </c>
    </row>
    <row r="1407" spans="2:7" x14ac:dyDescent="0.3">
      <c r="B1407" s="2" t="s">
        <v>84</v>
      </c>
      <c r="C1407" s="2" t="s">
        <v>85</v>
      </c>
      <c r="D1407" s="2" t="s">
        <v>314</v>
      </c>
      <c r="E1407" s="2" t="s">
        <v>315</v>
      </c>
      <c r="F1407" s="2" t="s">
        <v>316</v>
      </c>
      <c r="G1407" s="2" t="s">
        <v>99</v>
      </c>
    </row>
    <row r="1408" spans="2:7" x14ac:dyDescent="0.3">
      <c r="B1408" s="2" t="s">
        <v>84</v>
      </c>
      <c r="C1408" s="2" t="s">
        <v>84</v>
      </c>
      <c r="D1408" s="2" t="s">
        <v>305</v>
      </c>
      <c r="E1408" s="2" t="s">
        <v>305</v>
      </c>
      <c r="F1408" s="2" t="s">
        <v>305</v>
      </c>
      <c r="G1408" s="2" t="s">
        <v>305</v>
      </c>
    </row>
    <row r="1409" spans="2:7" x14ac:dyDescent="0.3">
      <c r="B1409" s="7" t="s">
        <v>94</v>
      </c>
      <c r="C1409" s="35"/>
      <c r="D1409" s="35"/>
      <c r="E1409" s="35"/>
      <c r="F1409" s="35"/>
    </row>
    <row r="1410" spans="2:7" ht="27.6" x14ac:dyDescent="0.3">
      <c r="C1410" s="5" t="s">
        <v>317</v>
      </c>
      <c r="D1410" s="36">
        <v>1497</v>
      </c>
      <c r="E1410" s="36">
        <v>497</v>
      </c>
      <c r="F1410" s="36">
        <v>9</v>
      </c>
      <c r="G1410" s="36">
        <v>2003</v>
      </c>
    </row>
    <row r="1411" spans="2:7" ht="27.6" x14ac:dyDescent="0.3">
      <c r="C1411" s="5" t="s">
        <v>318</v>
      </c>
      <c r="D1411" s="36">
        <v>2</v>
      </c>
      <c r="E1411" s="36">
        <v>32</v>
      </c>
      <c r="F1411" s="36">
        <v>0</v>
      </c>
      <c r="G1411" s="36">
        <v>34</v>
      </c>
    </row>
    <row r="1412" spans="2:7" ht="27.6" x14ac:dyDescent="0.3">
      <c r="C1412" s="5" t="s">
        <v>319</v>
      </c>
      <c r="D1412" s="36">
        <v>77</v>
      </c>
      <c r="E1412" s="36">
        <v>30</v>
      </c>
      <c r="F1412" s="36">
        <v>0</v>
      </c>
      <c r="G1412" s="36">
        <v>107</v>
      </c>
    </row>
    <row r="1413" spans="2:7" ht="27.6" x14ac:dyDescent="0.3">
      <c r="C1413" s="5" t="s">
        <v>320</v>
      </c>
      <c r="D1413" s="36">
        <v>0</v>
      </c>
      <c r="E1413" s="36">
        <v>2</v>
      </c>
      <c r="F1413" s="36">
        <v>0</v>
      </c>
      <c r="G1413" s="36">
        <v>2</v>
      </c>
    </row>
    <row r="1414" spans="2:7" ht="27.6" x14ac:dyDescent="0.3">
      <c r="C1414" s="5" t="s">
        <v>321</v>
      </c>
      <c r="D1414" s="36">
        <v>0</v>
      </c>
      <c r="E1414" s="36">
        <v>0</v>
      </c>
      <c r="F1414" s="36">
        <v>0</v>
      </c>
      <c r="G1414" s="36">
        <v>0</v>
      </c>
    </row>
    <row r="1415" spans="2:7" x14ac:dyDescent="0.3">
      <c r="C1415" s="5" t="s">
        <v>322</v>
      </c>
      <c r="D1415" s="36">
        <v>57</v>
      </c>
      <c r="E1415" s="36">
        <v>21</v>
      </c>
      <c r="F1415" s="36">
        <v>0</v>
      </c>
      <c r="G1415" s="36">
        <v>78</v>
      </c>
    </row>
    <row r="1416" spans="2:7" x14ac:dyDescent="0.3">
      <c r="B1416" s="16" t="s">
        <v>135</v>
      </c>
      <c r="C1416" s="16"/>
      <c r="D1416" s="37">
        <v>1633</v>
      </c>
      <c r="E1416" s="37">
        <v>582</v>
      </c>
      <c r="F1416" s="37">
        <v>9</v>
      </c>
      <c r="G1416" s="37">
        <v>2224</v>
      </c>
    </row>
    <row r="1417" spans="2:7" x14ac:dyDescent="0.3">
      <c r="B1417" s="7" t="s">
        <v>98</v>
      </c>
      <c r="C1417" s="35"/>
      <c r="D1417" s="35"/>
      <c r="E1417" s="35"/>
      <c r="F1417" s="35"/>
    </row>
    <row r="1418" spans="2:7" ht="27.6" x14ac:dyDescent="0.3">
      <c r="C1418" s="5" t="s">
        <v>317</v>
      </c>
      <c r="D1418" s="36">
        <v>126</v>
      </c>
      <c r="E1418" s="36">
        <v>92</v>
      </c>
      <c r="F1418" s="36">
        <v>0</v>
      </c>
      <c r="G1418" s="36">
        <v>218</v>
      </c>
    </row>
    <row r="1419" spans="2:7" ht="27.6" x14ac:dyDescent="0.3">
      <c r="C1419" s="5" t="s">
        <v>318</v>
      </c>
      <c r="D1419" s="36">
        <v>2</v>
      </c>
      <c r="E1419" s="36">
        <v>39</v>
      </c>
      <c r="F1419" s="36">
        <v>0</v>
      </c>
      <c r="G1419" s="36">
        <v>41</v>
      </c>
    </row>
    <row r="1420" spans="2:7" ht="27.6" x14ac:dyDescent="0.3">
      <c r="C1420" s="5" t="s">
        <v>319</v>
      </c>
      <c r="D1420" s="36">
        <v>15</v>
      </c>
      <c r="E1420" s="36">
        <v>6</v>
      </c>
      <c r="F1420" s="36">
        <v>0</v>
      </c>
      <c r="G1420" s="36">
        <v>21</v>
      </c>
    </row>
    <row r="1421" spans="2:7" ht="27.6" x14ac:dyDescent="0.3">
      <c r="C1421" s="5" t="s">
        <v>320</v>
      </c>
      <c r="D1421" s="36">
        <v>0</v>
      </c>
      <c r="E1421" s="36">
        <v>1</v>
      </c>
      <c r="F1421" s="36">
        <v>0</v>
      </c>
      <c r="G1421" s="36">
        <v>1</v>
      </c>
    </row>
    <row r="1422" spans="2:7" ht="27.6" x14ac:dyDescent="0.3">
      <c r="C1422" s="5" t="s">
        <v>321</v>
      </c>
      <c r="D1422" s="36">
        <v>0</v>
      </c>
      <c r="E1422" s="36">
        <v>0</v>
      </c>
      <c r="F1422" s="36">
        <v>0</v>
      </c>
      <c r="G1422" s="36">
        <v>0</v>
      </c>
    </row>
    <row r="1423" spans="2:7" x14ac:dyDescent="0.3">
      <c r="C1423" s="5" t="s">
        <v>322</v>
      </c>
      <c r="D1423" s="36">
        <v>1</v>
      </c>
      <c r="E1423" s="36">
        <v>4</v>
      </c>
      <c r="F1423" s="36">
        <v>0</v>
      </c>
      <c r="G1423" s="36">
        <v>5</v>
      </c>
    </row>
    <row r="1424" spans="2:7" x14ac:dyDescent="0.3">
      <c r="B1424" s="16" t="s">
        <v>137</v>
      </c>
      <c r="C1424" s="16"/>
      <c r="D1424" s="37">
        <v>144</v>
      </c>
      <c r="E1424" s="37">
        <v>142</v>
      </c>
      <c r="F1424" s="37">
        <v>0</v>
      </c>
      <c r="G1424" s="37">
        <v>286</v>
      </c>
    </row>
    <row r="1425" spans="2:7" x14ac:dyDescent="0.3">
      <c r="B1425" s="7" t="s">
        <v>95</v>
      </c>
      <c r="C1425" s="35"/>
      <c r="D1425" s="35"/>
      <c r="E1425" s="35"/>
      <c r="F1425" s="35"/>
    </row>
    <row r="1426" spans="2:7" ht="27.6" x14ac:dyDescent="0.3">
      <c r="C1426" s="5" t="s">
        <v>317</v>
      </c>
      <c r="D1426" s="36">
        <v>694</v>
      </c>
      <c r="E1426" s="36">
        <v>158</v>
      </c>
      <c r="F1426" s="36">
        <v>4</v>
      </c>
      <c r="G1426" s="36">
        <v>856</v>
      </c>
    </row>
    <row r="1427" spans="2:7" ht="27.6" x14ac:dyDescent="0.3">
      <c r="C1427" s="5" t="s">
        <v>318</v>
      </c>
      <c r="D1427" s="36">
        <v>0</v>
      </c>
      <c r="E1427" s="36">
        <v>0</v>
      </c>
      <c r="F1427" s="36">
        <v>0</v>
      </c>
      <c r="G1427" s="36">
        <v>0</v>
      </c>
    </row>
    <row r="1428" spans="2:7" ht="27.6" x14ac:dyDescent="0.3">
      <c r="C1428" s="5" t="s">
        <v>319</v>
      </c>
      <c r="D1428" s="36">
        <v>9</v>
      </c>
      <c r="E1428" s="36">
        <v>3</v>
      </c>
      <c r="F1428" s="36">
        <v>0</v>
      </c>
      <c r="G1428" s="36">
        <v>12</v>
      </c>
    </row>
    <row r="1429" spans="2:7" ht="27.6" x14ac:dyDescent="0.3">
      <c r="C1429" s="5" t="s">
        <v>320</v>
      </c>
      <c r="D1429" s="36">
        <v>0</v>
      </c>
      <c r="E1429" s="36">
        <v>0</v>
      </c>
      <c r="F1429" s="36">
        <v>0</v>
      </c>
      <c r="G1429" s="36">
        <v>0</v>
      </c>
    </row>
    <row r="1430" spans="2:7" ht="27.6" x14ac:dyDescent="0.3">
      <c r="C1430" s="5" t="s">
        <v>321</v>
      </c>
      <c r="D1430" s="36">
        <v>0</v>
      </c>
      <c r="E1430" s="36">
        <v>0</v>
      </c>
      <c r="F1430" s="36">
        <v>0</v>
      </c>
      <c r="G1430" s="36">
        <v>0</v>
      </c>
    </row>
    <row r="1431" spans="2:7" x14ac:dyDescent="0.3">
      <c r="C1431" s="5" t="s">
        <v>322</v>
      </c>
      <c r="D1431" s="36">
        <v>6</v>
      </c>
      <c r="E1431" s="36">
        <v>1</v>
      </c>
      <c r="F1431" s="36">
        <v>0</v>
      </c>
      <c r="G1431" s="36">
        <v>7</v>
      </c>
    </row>
    <row r="1432" spans="2:7" x14ac:dyDescent="0.3">
      <c r="B1432" s="16" t="s">
        <v>141</v>
      </c>
      <c r="C1432" s="16"/>
      <c r="D1432" s="37">
        <v>709</v>
      </c>
      <c r="E1432" s="37">
        <v>162</v>
      </c>
      <c r="F1432" s="37">
        <v>4</v>
      </c>
      <c r="G1432" s="37">
        <v>875</v>
      </c>
    </row>
    <row r="1433" spans="2:7" x14ac:dyDescent="0.3">
      <c r="B1433" s="7" t="s">
        <v>96</v>
      </c>
      <c r="C1433" s="35"/>
      <c r="D1433" s="35"/>
      <c r="E1433" s="35"/>
      <c r="F1433" s="35"/>
    </row>
    <row r="1434" spans="2:7" ht="27.6" x14ac:dyDescent="0.3">
      <c r="C1434" s="5" t="s">
        <v>317</v>
      </c>
      <c r="D1434" s="36">
        <v>583</v>
      </c>
      <c r="E1434" s="36">
        <v>59</v>
      </c>
      <c r="F1434" s="36">
        <v>0</v>
      </c>
      <c r="G1434" s="36">
        <v>642</v>
      </c>
    </row>
    <row r="1435" spans="2:7" ht="27.6" x14ac:dyDescent="0.3">
      <c r="C1435" s="5" t="s">
        <v>318</v>
      </c>
      <c r="D1435" s="36">
        <v>0</v>
      </c>
      <c r="E1435" s="36">
        <v>1</v>
      </c>
      <c r="F1435" s="36">
        <v>0</v>
      </c>
      <c r="G1435" s="36">
        <v>1</v>
      </c>
    </row>
    <row r="1436" spans="2:7" ht="27.6" x14ac:dyDescent="0.3">
      <c r="C1436" s="5" t="s">
        <v>319</v>
      </c>
      <c r="D1436" s="36">
        <v>9</v>
      </c>
      <c r="E1436" s="36">
        <v>2</v>
      </c>
      <c r="F1436" s="36">
        <v>0</v>
      </c>
      <c r="G1436" s="36">
        <v>11</v>
      </c>
    </row>
    <row r="1437" spans="2:7" ht="27.6" x14ac:dyDescent="0.3">
      <c r="C1437" s="5" t="s">
        <v>320</v>
      </c>
      <c r="D1437" s="36">
        <v>0</v>
      </c>
      <c r="E1437" s="36">
        <v>0</v>
      </c>
      <c r="F1437" s="36">
        <v>0</v>
      </c>
      <c r="G1437" s="36">
        <v>0</v>
      </c>
    </row>
    <row r="1438" spans="2:7" ht="27.6" x14ac:dyDescent="0.3">
      <c r="C1438" s="5" t="s">
        <v>321</v>
      </c>
      <c r="D1438" s="36">
        <v>0</v>
      </c>
      <c r="E1438" s="36">
        <v>0</v>
      </c>
      <c r="F1438" s="36">
        <v>0</v>
      </c>
      <c r="G1438" s="36">
        <v>0</v>
      </c>
    </row>
    <row r="1439" spans="2:7" x14ac:dyDescent="0.3">
      <c r="C1439" s="5" t="s">
        <v>322</v>
      </c>
      <c r="D1439" s="36">
        <v>5</v>
      </c>
      <c r="E1439" s="36">
        <v>0</v>
      </c>
      <c r="F1439" s="36">
        <v>0</v>
      </c>
      <c r="G1439" s="36">
        <v>5</v>
      </c>
    </row>
    <row r="1440" spans="2:7" x14ac:dyDescent="0.3">
      <c r="B1440" s="16" t="s">
        <v>143</v>
      </c>
      <c r="C1440" s="16"/>
      <c r="D1440" s="37">
        <v>597</v>
      </c>
      <c r="E1440" s="37">
        <v>62</v>
      </c>
      <c r="F1440" s="37">
        <v>0</v>
      </c>
      <c r="G1440" s="37">
        <v>659</v>
      </c>
    </row>
    <row r="1441" spans="2:7" x14ac:dyDescent="0.3">
      <c r="B1441" s="7" t="s">
        <v>90</v>
      </c>
      <c r="C1441" s="35"/>
      <c r="D1441" s="35"/>
      <c r="E1441" s="35"/>
      <c r="F1441" s="35"/>
    </row>
    <row r="1442" spans="2:7" ht="27.6" x14ac:dyDescent="0.3">
      <c r="C1442" s="5" t="s">
        <v>317</v>
      </c>
      <c r="D1442" s="36">
        <v>2900</v>
      </c>
      <c r="E1442" s="36">
        <v>806</v>
      </c>
      <c r="F1442" s="36">
        <v>13</v>
      </c>
      <c r="G1442" s="36">
        <v>3719</v>
      </c>
    </row>
    <row r="1443" spans="2:7" ht="27.6" x14ac:dyDescent="0.3">
      <c r="C1443" s="5" t="s">
        <v>318</v>
      </c>
      <c r="D1443" s="36">
        <v>4</v>
      </c>
      <c r="E1443" s="36">
        <v>72</v>
      </c>
      <c r="F1443" s="36">
        <v>0</v>
      </c>
      <c r="G1443" s="36">
        <v>68</v>
      </c>
    </row>
    <row r="1444" spans="2:7" ht="27.6" x14ac:dyDescent="0.3">
      <c r="C1444" s="5" t="s">
        <v>319</v>
      </c>
      <c r="D1444" s="36">
        <v>110</v>
      </c>
      <c r="E1444" s="36">
        <v>41</v>
      </c>
      <c r="F1444" s="36">
        <v>0</v>
      </c>
      <c r="G1444" s="36">
        <v>151</v>
      </c>
    </row>
    <row r="1445" spans="2:7" ht="27.6" x14ac:dyDescent="0.3">
      <c r="C1445" s="5" t="s">
        <v>320</v>
      </c>
      <c r="D1445" s="36">
        <v>0</v>
      </c>
      <c r="E1445" s="36">
        <v>3</v>
      </c>
      <c r="F1445" s="36">
        <v>0</v>
      </c>
      <c r="G1445" s="36">
        <v>11</v>
      </c>
    </row>
    <row r="1446" spans="2:7" ht="27.6" x14ac:dyDescent="0.3">
      <c r="C1446" s="5" t="s">
        <v>321</v>
      </c>
      <c r="D1446" s="36">
        <v>0</v>
      </c>
      <c r="E1446" s="36">
        <v>0</v>
      </c>
      <c r="F1446" s="36">
        <v>0</v>
      </c>
      <c r="G1446" s="36">
        <v>0</v>
      </c>
    </row>
    <row r="1447" spans="2:7" x14ac:dyDescent="0.3">
      <c r="C1447" s="5" t="s">
        <v>322</v>
      </c>
      <c r="D1447" s="36">
        <v>69</v>
      </c>
      <c r="E1447" s="36">
        <v>26</v>
      </c>
      <c r="F1447" s="36">
        <v>0</v>
      </c>
      <c r="G1447" s="36">
        <v>95</v>
      </c>
    </row>
    <row r="1448" spans="2:7" x14ac:dyDescent="0.3">
      <c r="B1448" s="16" t="s">
        <v>323</v>
      </c>
      <c r="C1448" s="16"/>
      <c r="D1448" s="37">
        <v>3083</v>
      </c>
      <c r="E1448" s="37">
        <v>948</v>
      </c>
      <c r="F1448" s="37">
        <v>13</v>
      </c>
      <c r="G1448" s="37">
        <v>4044</v>
      </c>
    </row>
    <row r="1449" spans="2:7" x14ac:dyDescent="0.3">
      <c r="B1449" s="4"/>
      <c r="C1449" s="4"/>
      <c r="D1449" s="4"/>
      <c r="E1449" s="4"/>
      <c r="F1449" s="4"/>
    </row>
    <row r="1450" spans="2:7" x14ac:dyDescent="0.3">
      <c r="B1450" s="3" t="s">
        <v>84</v>
      </c>
    </row>
    <row r="1454" spans="2:7" x14ac:dyDescent="0.3">
      <c r="B1454" s="1" t="s">
        <v>57</v>
      </c>
    </row>
    <row r="1455" spans="2:7" x14ac:dyDescent="0.3">
      <c r="B1455" s="2" t="s">
        <v>84</v>
      </c>
      <c r="C1455" s="2" t="s">
        <v>85</v>
      </c>
      <c r="D1455" s="2" t="s">
        <v>314</v>
      </c>
      <c r="E1455" s="2" t="s">
        <v>315</v>
      </c>
      <c r="F1455" s="2" t="s">
        <v>316</v>
      </c>
      <c r="G1455" s="2" t="s">
        <v>99</v>
      </c>
    </row>
    <row r="1456" spans="2:7" x14ac:dyDescent="0.3">
      <c r="B1456" s="2" t="s">
        <v>84</v>
      </c>
      <c r="C1456" s="2" t="s">
        <v>84</v>
      </c>
      <c r="D1456" s="2" t="s">
        <v>305</v>
      </c>
      <c r="E1456" s="2" t="s">
        <v>305</v>
      </c>
      <c r="F1456" s="2" t="s">
        <v>305</v>
      </c>
      <c r="G1456" s="2" t="s">
        <v>305</v>
      </c>
    </row>
    <row r="1457" spans="2:7" x14ac:dyDescent="0.3">
      <c r="B1457" s="7" t="s">
        <v>94</v>
      </c>
      <c r="C1457" s="1"/>
      <c r="D1457" s="1"/>
      <c r="E1457" s="1"/>
      <c r="F1457" s="1"/>
    </row>
    <row r="1458" spans="2:7" ht="27.6" x14ac:dyDescent="0.3">
      <c r="C1458" s="5" t="s">
        <v>324</v>
      </c>
      <c r="D1458" s="9">
        <v>35</v>
      </c>
      <c r="E1458" s="9">
        <v>14</v>
      </c>
      <c r="F1458" s="8">
        <v>0</v>
      </c>
      <c r="G1458" s="9">
        <v>49</v>
      </c>
    </row>
    <row r="1459" spans="2:7" ht="27.6" x14ac:dyDescent="0.3">
      <c r="C1459" s="5" t="s">
        <v>325</v>
      </c>
      <c r="D1459" s="8">
        <v>461</v>
      </c>
      <c r="E1459" s="8">
        <v>187</v>
      </c>
      <c r="F1459" s="18">
        <v>2</v>
      </c>
      <c r="G1459" s="8">
        <v>650</v>
      </c>
    </row>
    <row r="1460" spans="2:7" ht="27.6" x14ac:dyDescent="0.3">
      <c r="C1460" s="5" t="s">
        <v>326</v>
      </c>
      <c r="D1460" s="8">
        <v>452</v>
      </c>
      <c r="E1460" s="8">
        <v>176</v>
      </c>
      <c r="F1460" s="18">
        <v>4</v>
      </c>
      <c r="G1460" s="8">
        <v>632</v>
      </c>
    </row>
    <row r="1461" spans="2:7" ht="27.6" x14ac:dyDescent="0.3">
      <c r="C1461" s="5" t="s">
        <v>327</v>
      </c>
      <c r="D1461" s="8">
        <v>335</v>
      </c>
      <c r="E1461" s="8">
        <v>121</v>
      </c>
      <c r="F1461" s="18">
        <v>1</v>
      </c>
      <c r="G1461" s="8">
        <v>457</v>
      </c>
    </row>
    <row r="1462" spans="2:7" ht="27.6" x14ac:dyDescent="0.3">
      <c r="C1462" s="5" t="s">
        <v>328</v>
      </c>
      <c r="D1462" s="8">
        <v>248</v>
      </c>
      <c r="E1462" s="9">
        <v>72</v>
      </c>
      <c r="F1462" s="18">
        <v>2</v>
      </c>
      <c r="G1462" s="8">
        <v>322</v>
      </c>
    </row>
    <row r="1463" spans="2:7" ht="27.6" x14ac:dyDescent="0.3">
      <c r="C1463" s="5" t="s">
        <v>329</v>
      </c>
      <c r="D1463" s="8">
        <v>102</v>
      </c>
      <c r="E1463" s="9">
        <v>12</v>
      </c>
      <c r="F1463" s="8">
        <v>0</v>
      </c>
      <c r="G1463" s="8">
        <v>114</v>
      </c>
    </row>
    <row r="1464" spans="2:7" x14ac:dyDescent="0.3">
      <c r="B1464" s="16" t="s">
        <v>135</v>
      </c>
      <c r="C1464" s="16"/>
      <c r="D1464" s="17">
        <v>1633</v>
      </c>
      <c r="E1464" s="17">
        <v>582</v>
      </c>
      <c r="F1464" s="31">
        <v>9</v>
      </c>
      <c r="G1464" s="17">
        <v>2224</v>
      </c>
    </row>
    <row r="1465" spans="2:7" x14ac:dyDescent="0.3">
      <c r="B1465" s="7" t="s">
        <v>98</v>
      </c>
      <c r="C1465" s="1"/>
      <c r="D1465" s="1"/>
      <c r="E1465" s="1"/>
      <c r="F1465" s="1"/>
    </row>
    <row r="1466" spans="2:7" ht="27.6" x14ac:dyDescent="0.3">
      <c r="C1466" s="5" t="s">
        <v>324</v>
      </c>
      <c r="D1466" s="8">
        <v>0</v>
      </c>
      <c r="E1466" s="8">
        <v>0</v>
      </c>
      <c r="F1466" s="8">
        <v>0</v>
      </c>
      <c r="G1466" s="8">
        <v>0</v>
      </c>
    </row>
    <row r="1467" spans="2:7" ht="27.6" x14ac:dyDescent="0.3">
      <c r="C1467" s="5" t="s">
        <v>325</v>
      </c>
      <c r="D1467" s="9">
        <v>18</v>
      </c>
      <c r="E1467" s="9">
        <v>18</v>
      </c>
      <c r="F1467" s="8">
        <v>0</v>
      </c>
      <c r="G1467" s="9">
        <v>36</v>
      </c>
    </row>
    <row r="1468" spans="2:7" ht="27.6" x14ac:dyDescent="0.3">
      <c r="C1468" s="5" t="s">
        <v>326</v>
      </c>
      <c r="D1468" s="9">
        <v>43</v>
      </c>
      <c r="E1468" s="9">
        <v>57</v>
      </c>
      <c r="F1468" s="8">
        <v>0</v>
      </c>
      <c r="G1468" s="8">
        <v>100</v>
      </c>
    </row>
    <row r="1469" spans="2:7" ht="27.6" x14ac:dyDescent="0.3">
      <c r="C1469" s="5" t="s">
        <v>327</v>
      </c>
      <c r="D1469" s="9">
        <v>45</v>
      </c>
      <c r="E1469" s="9">
        <v>38</v>
      </c>
      <c r="F1469" s="8">
        <v>0</v>
      </c>
      <c r="G1469" s="9">
        <v>83</v>
      </c>
    </row>
    <row r="1470" spans="2:7" ht="27.6" x14ac:dyDescent="0.3">
      <c r="C1470" s="5" t="s">
        <v>328</v>
      </c>
      <c r="D1470" s="9">
        <v>31</v>
      </c>
      <c r="E1470" s="9">
        <v>27</v>
      </c>
      <c r="F1470" s="8">
        <v>0</v>
      </c>
      <c r="G1470" s="9">
        <v>58</v>
      </c>
    </row>
    <row r="1471" spans="2:7" ht="27.6" x14ac:dyDescent="0.3">
      <c r="C1471" s="5" t="s">
        <v>329</v>
      </c>
      <c r="D1471" s="18">
        <v>7</v>
      </c>
      <c r="E1471" s="18">
        <v>2</v>
      </c>
      <c r="F1471" s="8">
        <v>0</v>
      </c>
      <c r="G1471" s="18">
        <v>9</v>
      </c>
    </row>
    <row r="1472" spans="2:7" x14ac:dyDescent="0.3">
      <c r="B1472" s="16" t="s">
        <v>137</v>
      </c>
      <c r="C1472" s="16"/>
      <c r="D1472" s="17">
        <v>144</v>
      </c>
      <c r="E1472" s="17">
        <v>142</v>
      </c>
      <c r="F1472" s="17">
        <v>0</v>
      </c>
      <c r="G1472" s="17">
        <v>286</v>
      </c>
    </row>
    <row r="1473" spans="2:7" x14ac:dyDescent="0.3">
      <c r="B1473" s="7" t="s">
        <v>95</v>
      </c>
      <c r="C1473" s="1"/>
      <c r="D1473" s="1"/>
      <c r="E1473" s="1"/>
      <c r="F1473" s="1"/>
    </row>
    <row r="1474" spans="2:7" ht="27.6" x14ac:dyDescent="0.3">
      <c r="C1474" s="5" t="s">
        <v>324</v>
      </c>
      <c r="D1474" s="9">
        <v>11</v>
      </c>
      <c r="E1474" s="18">
        <v>3</v>
      </c>
      <c r="F1474" s="8">
        <v>0</v>
      </c>
      <c r="G1474" s="9">
        <v>14</v>
      </c>
    </row>
    <row r="1475" spans="2:7" ht="27.6" x14ac:dyDescent="0.3">
      <c r="C1475" s="5" t="s">
        <v>325</v>
      </c>
      <c r="D1475" s="8">
        <v>187</v>
      </c>
      <c r="E1475" s="9">
        <v>58</v>
      </c>
      <c r="F1475" s="18">
        <v>1</v>
      </c>
      <c r="G1475" s="8">
        <v>246</v>
      </c>
    </row>
    <row r="1476" spans="2:7" ht="27.6" x14ac:dyDescent="0.3">
      <c r="C1476" s="5" t="s">
        <v>326</v>
      </c>
      <c r="D1476" s="8">
        <v>235</v>
      </c>
      <c r="E1476" s="9">
        <v>29</v>
      </c>
      <c r="F1476" s="8">
        <v>0</v>
      </c>
      <c r="G1476" s="8">
        <v>264</v>
      </c>
    </row>
    <row r="1477" spans="2:7" ht="27.6" x14ac:dyDescent="0.3">
      <c r="C1477" s="5" t="s">
        <v>327</v>
      </c>
      <c r="D1477" s="8">
        <v>116</v>
      </c>
      <c r="E1477" s="9">
        <v>33</v>
      </c>
      <c r="F1477" s="18">
        <v>3</v>
      </c>
      <c r="G1477" s="8">
        <v>152</v>
      </c>
    </row>
    <row r="1478" spans="2:7" ht="27.6" x14ac:dyDescent="0.3">
      <c r="C1478" s="5" t="s">
        <v>328</v>
      </c>
      <c r="D1478" s="8">
        <v>110</v>
      </c>
      <c r="E1478" s="9">
        <v>29</v>
      </c>
      <c r="F1478" s="8">
        <v>0</v>
      </c>
      <c r="G1478" s="8">
        <v>139</v>
      </c>
    </row>
    <row r="1479" spans="2:7" ht="27.6" x14ac:dyDescent="0.3">
      <c r="C1479" s="5" t="s">
        <v>329</v>
      </c>
      <c r="D1479" s="9">
        <v>50</v>
      </c>
      <c r="E1479" s="9">
        <v>10</v>
      </c>
      <c r="F1479" s="8">
        <v>0</v>
      </c>
      <c r="G1479" s="9">
        <v>60</v>
      </c>
    </row>
    <row r="1480" spans="2:7" x14ac:dyDescent="0.3">
      <c r="B1480" s="16" t="s">
        <v>141</v>
      </c>
      <c r="C1480" s="16"/>
      <c r="D1480" s="17">
        <v>709</v>
      </c>
      <c r="E1480" s="17">
        <v>162</v>
      </c>
      <c r="F1480" s="31">
        <v>4</v>
      </c>
      <c r="G1480" s="17">
        <v>875</v>
      </c>
    </row>
    <row r="1481" spans="2:7" x14ac:dyDescent="0.3">
      <c r="B1481" s="7" t="s">
        <v>96</v>
      </c>
      <c r="C1481" s="1"/>
      <c r="D1481" s="1"/>
      <c r="E1481" s="1"/>
      <c r="F1481" s="1"/>
    </row>
    <row r="1482" spans="2:7" ht="27.6" x14ac:dyDescent="0.3">
      <c r="C1482" s="5" t="s">
        <v>324</v>
      </c>
      <c r="D1482" s="9">
        <v>11</v>
      </c>
      <c r="E1482" s="8">
        <v>0</v>
      </c>
      <c r="F1482" s="8">
        <v>0</v>
      </c>
      <c r="G1482" s="9">
        <v>11</v>
      </c>
    </row>
    <row r="1483" spans="2:7" ht="27.6" x14ac:dyDescent="0.3">
      <c r="C1483" s="5" t="s">
        <v>325</v>
      </c>
      <c r="D1483" s="8">
        <v>143</v>
      </c>
      <c r="E1483" s="9">
        <v>14</v>
      </c>
      <c r="F1483" s="8">
        <v>0</v>
      </c>
      <c r="G1483" s="8">
        <v>157</v>
      </c>
    </row>
    <row r="1484" spans="2:7" ht="27.6" x14ac:dyDescent="0.3">
      <c r="C1484" s="5" t="s">
        <v>326</v>
      </c>
      <c r="D1484" s="8">
        <v>202</v>
      </c>
      <c r="E1484" s="9">
        <v>19</v>
      </c>
      <c r="F1484" s="8">
        <v>0</v>
      </c>
      <c r="G1484" s="8">
        <v>221</v>
      </c>
    </row>
    <row r="1485" spans="2:7" ht="27.6" x14ac:dyDescent="0.3">
      <c r="C1485" s="5" t="s">
        <v>327</v>
      </c>
      <c r="D1485" s="8">
        <v>139</v>
      </c>
      <c r="E1485" s="9">
        <v>18</v>
      </c>
      <c r="F1485" s="8">
        <v>0</v>
      </c>
      <c r="G1485" s="8">
        <v>157</v>
      </c>
    </row>
    <row r="1486" spans="2:7" ht="27.6" x14ac:dyDescent="0.3">
      <c r="C1486" s="5" t="s">
        <v>328</v>
      </c>
      <c r="D1486" s="9">
        <v>68</v>
      </c>
      <c r="E1486" s="18">
        <v>7</v>
      </c>
      <c r="F1486" s="8">
        <v>0</v>
      </c>
      <c r="G1486" s="9">
        <v>75</v>
      </c>
    </row>
    <row r="1487" spans="2:7" ht="27.6" x14ac:dyDescent="0.3">
      <c r="C1487" s="5" t="s">
        <v>329</v>
      </c>
      <c r="D1487" s="9">
        <v>34</v>
      </c>
      <c r="E1487" s="18">
        <v>4</v>
      </c>
      <c r="F1487" s="8">
        <v>0</v>
      </c>
      <c r="G1487" s="9">
        <v>38</v>
      </c>
    </row>
    <row r="1488" spans="2:7" x14ac:dyDescent="0.3">
      <c r="B1488" s="16" t="s">
        <v>143</v>
      </c>
      <c r="C1488" s="16"/>
      <c r="D1488" s="17">
        <v>597</v>
      </c>
      <c r="E1488" s="50">
        <v>62</v>
      </c>
      <c r="F1488" s="17">
        <v>0</v>
      </c>
      <c r="G1488" s="17">
        <v>659</v>
      </c>
    </row>
    <row r="1489" spans="2:10" x14ac:dyDescent="0.3">
      <c r="B1489" s="7" t="s">
        <v>90</v>
      </c>
      <c r="C1489" s="1"/>
      <c r="D1489" s="1"/>
      <c r="E1489" s="1"/>
      <c r="F1489" s="1"/>
    </row>
    <row r="1490" spans="2:10" ht="27.6" x14ac:dyDescent="0.3">
      <c r="C1490" s="5" t="s">
        <v>324</v>
      </c>
      <c r="D1490" s="9">
        <v>57</v>
      </c>
      <c r="E1490" s="9">
        <v>17</v>
      </c>
      <c r="F1490" s="8">
        <v>0</v>
      </c>
      <c r="G1490" s="9">
        <v>74</v>
      </c>
    </row>
    <row r="1491" spans="2:10" ht="27.6" x14ac:dyDescent="0.3">
      <c r="C1491" s="5" t="s">
        <v>325</v>
      </c>
      <c r="D1491" s="8">
        <v>809</v>
      </c>
      <c r="E1491" s="8">
        <v>277</v>
      </c>
      <c r="F1491" s="18">
        <v>3</v>
      </c>
      <c r="G1491" s="8">
        <v>1089</v>
      </c>
    </row>
    <row r="1492" spans="2:10" ht="27.6" x14ac:dyDescent="0.3">
      <c r="C1492" s="5" t="s">
        <v>326</v>
      </c>
      <c r="D1492" s="8">
        <v>932</v>
      </c>
      <c r="E1492" s="8">
        <v>281</v>
      </c>
      <c r="F1492" s="18">
        <v>4</v>
      </c>
      <c r="G1492" s="8">
        <v>1217</v>
      </c>
    </row>
    <row r="1493" spans="2:10" ht="27.6" x14ac:dyDescent="0.3">
      <c r="C1493" s="5" t="s">
        <v>327</v>
      </c>
      <c r="D1493" s="8">
        <v>635</v>
      </c>
      <c r="E1493" s="8">
        <v>210</v>
      </c>
      <c r="F1493" s="18">
        <v>4</v>
      </c>
      <c r="G1493" s="8">
        <v>849</v>
      </c>
    </row>
    <row r="1494" spans="2:10" ht="27.6" x14ac:dyDescent="0.3">
      <c r="C1494" s="5" t="s">
        <v>328</v>
      </c>
      <c r="D1494" s="8">
        <v>457</v>
      </c>
      <c r="E1494" s="8">
        <v>135</v>
      </c>
      <c r="F1494" s="18">
        <v>2</v>
      </c>
      <c r="G1494" s="8">
        <v>594</v>
      </c>
    </row>
    <row r="1495" spans="2:10" ht="27.6" x14ac:dyDescent="0.3">
      <c r="C1495" s="5" t="s">
        <v>329</v>
      </c>
      <c r="D1495" s="8">
        <v>193</v>
      </c>
      <c r="E1495" s="9">
        <v>28</v>
      </c>
      <c r="F1495" s="8">
        <v>0</v>
      </c>
      <c r="G1495" s="8">
        <v>221</v>
      </c>
    </row>
    <row r="1496" spans="2:10" x14ac:dyDescent="0.3">
      <c r="B1496" s="16" t="s">
        <v>323</v>
      </c>
      <c r="C1496" s="16"/>
      <c r="D1496" s="17">
        <v>3083</v>
      </c>
      <c r="E1496" s="17">
        <v>948</v>
      </c>
      <c r="F1496" s="50">
        <v>13</v>
      </c>
      <c r="G1496" s="17">
        <v>4044</v>
      </c>
    </row>
    <row r="1497" spans="2:10" x14ac:dyDescent="0.3">
      <c r="B1497" s="4"/>
      <c r="C1497" s="4"/>
      <c r="D1497" s="4"/>
      <c r="E1497" s="4"/>
      <c r="F1497" s="4"/>
    </row>
    <row r="1498" spans="2:10" x14ac:dyDescent="0.3">
      <c r="B1498" s="3" t="s">
        <v>84</v>
      </c>
    </row>
    <row r="1502" spans="2:10" x14ac:dyDescent="0.3">
      <c r="B1502" s="1" t="s">
        <v>58</v>
      </c>
    </row>
    <row r="1503" spans="2:10" x14ac:dyDescent="0.3">
      <c r="B1503" s="2" t="s">
        <v>84</v>
      </c>
      <c r="C1503" s="2" t="s">
        <v>85</v>
      </c>
      <c r="D1503" s="2" t="s">
        <v>330</v>
      </c>
      <c r="E1503" s="2" t="s">
        <v>331</v>
      </c>
      <c r="F1503" s="2" t="s">
        <v>332</v>
      </c>
      <c r="G1503" s="2" t="s">
        <v>333</v>
      </c>
      <c r="H1503" s="2" t="s">
        <v>334</v>
      </c>
      <c r="I1503" s="2" t="s">
        <v>335</v>
      </c>
      <c r="J1503" s="2" t="s">
        <v>99</v>
      </c>
    </row>
    <row r="1504" spans="2:10" x14ac:dyDescent="0.3">
      <c r="B1504" s="2" t="s">
        <v>84</v>
      </c>
      <c r="C1504" s="2" t="s">
        <v>84</v>
      </c>
      <c r="D1504" s="2" t="s">
        <v>305</v>
      </c>
      <c r="E1504" s="2" t="s">
        <v>305</v>
      </c>
      <c r="F1504" s="2" t="s">
        <v>305</v>
      </c>
      <c r="G1504" s="2" t="s">
        <v>305</v>
      </c>
      <c r="H1504" s="2" t="s">
        <v>305</v>
      </c>
      <c r="I1504" s="2" t="s">
        <v>305</v>
      </c>
      <c r="J1504" s="2" t="s">
        <v>305</v>
      </c>
    </row>
    <row r="1505" spans="2:10" x14ac:dyDescent="0.3">
      <c r="B1505" s="7" t="s">
        <v>90</v>
      </c>
      <c r="C1505" s="35"/>
      <c r="D1505" s="35"/>
      <c r="E1505" s="35"/>
      <c r="F1505" s="35"/>
      <c r="G1505" s="35"/>
      <c r="H1505" s="35"/>
      <c r="I1505" s="35"/>
    </row>
    <row r="1506" spans="2:10" ht="27.6" x14ac:dyDescent="0.3">
      <c r="C1506" s="5" t="s">
        <v>317</v>
      </c>
      <c r="D1506" s="36">
        <v>55</v>
      </c>
      <c r="E1506" s="36">
        <v>955</v>
      </c>
      <c r="F1506" s="36">
        <v>1125</v>
      </c>
      <c r="G1506" s="36">
        <v>802</v>
      </c>
      <c r="H1506" s="36">
        <v>572</v>
      </c>
      <c r="I1506" s="36">
        <v>210</v>
      </c>
      <c r="J1506" s="36">
        <v>3719</v>
      </c>
    </row>
    <row r="1507" spans="2:10" ht="27.6" x14ac:dyDescent="0.3">
      <c r="C1507" s="5" t="s">
        <v>318</v>
      </c>
      <c r="D1507" s="36">
        <v>0</v>
      </c>
      <c r="E1507" s="36">
        <v>0</v>
      </c>
      <c r="F1507" s="36">
        <v>32</v>
      </c>
      <c r="G1507" s="36">
        <v>25</v>
      </c>
      <c r="H1507" s="36">
        <v>10</v>
      </c>
      <c r="I1507" s="36">
        <v>1</v>
      </c>
      <c r="J1507" s="36">
        <v>68</v>
      </c>
    </row>
    <row r="1508" spans="2:10" ht="27.6" x14ac:dyDescent="0.3">
      <c r="C1508" s="5" t="s">
        <v>319</v>
      </c>
      <c r="D1508" s="36">
        <v>16</v>
      </c>
      <c r="E1508" s="36">
        <v>69</v>
      </c>
      <c r="F1508" s="36">
        <v>34</v>
      </c>
      <c r="G1508" s="36">
        <v>18</v>
      </c>
      <c r="H1508" s="36">
        <v>11</v>
      </c>
      <c r="I1508" s="36">
        <v>3</v>
      </c>
      <c r="J1508" s="36">
        <v>151</v>
      </c>
    </row>
    <row r="1509" spans="2:10" ht="27.6" x14ac:dyDescent="0.3">
      <c r="C1509" s="5" t="s">
        <v>320</v>
      </c>
      <c r="D1509" s="36">
        <v>0</v>
      </c>
      <c r="E1509" s="36">
        <v>8</v>
      </c>
      <c r="F1509" s="36">
        <v>3</v>
      </c>
      <c r="G1509" s="36">
        <v>0</v>
      </c>
      <c r="H1509" s="36">
        <v>0</v>
      </c>
      <c r="I1509" s="36">
        <v>0</v>
      </c>
      <c r="J1509" s="36">
        <v>11</v>
      </c>
    </row>
    <row r="1510" spans="2:10" ht="27.6" x14ac:dyDescent="0.3">
      <c r="C1510" s="5" t="s">
        <v>321</v>
      </c>
      <c r="D1510" s="36">
        <v>0</v>
      </c>
      <c r="E1510" s="36">
        <v>0</v>
      </c>
      <c r="F1510" s="36">
        <v>0</v>
      </c>
      <c r="G1510" s="36">
        <v>0</v>
      </c>
      <c r="H1510" s="36">
        <v>0</v>
      </c>
      <c r="I1510" s="36">
        <v>0</v>
      </c>
      <c r="J1510" s="36">
        <v>0</v>
      </c>
    </row>
    <row r="1511" spans="2:10" x14ac:dyDescent="0.3">
      <c r="C1511" s="5" t="s">
        <v>322</v>
      </c>
      <c r="D1511" s="36">
        <v>3</v>
      </c>
      <c r="E1511" s="36">
        <v>57</v>
      </c>
      <c r="F1511" s="36">
        <v>23</v>
      </c>
      <c r="G1511" s="36">
        <v>4</v>
      </c>
      <c r="H1511" s="36">
        <v>3</v>
      </c>
      <c r="I1511" s="36">
        <v>5</v>
      </c>
      <c r="J1511" s="36">
        <v>95</v>
      </c>
    </row>
    <row r="1512" spans="2:10" x14ac:dyDescent="0.3">
      <c r="B1512" s="16" t="s">
        <v>323</v>
      </c>
      <c r="C1512" s="16"/>
      <c r="D1512" s="37">
        <v>74</v>
      </c>
      <c r="E1512" s="37">
        <v>1089</v>
      </c>
      <c r="F1512" s="37">
        <v>1217</v>
      </c>
      <c r="G1512" s="37">
        <v>849</v>
      </c>
      <c r="H1512" s="37">
        <v>596</v>
      </c>
      <c r="I1512" s="37">
        <v>219</v>
      </c>
      <c r="J1512" s="37">
        <v>4044</v>
      </c>
    </row>
    <row r="1513" spans="2:10" x14ac:dyDescent="0.3">
      <c r="B1513" s="4"/>
      <c r="C1513" s="4"/>
      <c r="D1513" s="4"/>
      <c r="E1513" s="4"/>
      <c r="F1513" s="4"/>
      <c r="G1513" s="4"/>
      <c r="H1513" s="4"/>
      <c r="I1513" s="4"/>
    </row>
    <row r="1514" spans="2:10" x14ac:dyDescent="0.3">
      <c r="B1514" s="3" t="s">
        <v>84</v>
      </c>
    </row>
    <row r="1518" spans="2:10" x14ac:dyDescent="0.3">
      <c r="B1518" s="1" t="s">
        <v>59</v>
      </c>
    </row>
    <row r="1519" spans="2:10" x14ac:dyDescent="0.3">
      <c r="B1519" s="2" t="s">
        <v>84</v>
      </c>
      <c r="C1519" s="2" t="s">
        <v>85</v>
      </c>
      <c r="D1519" s="2" t="s">
        <v>314</v>
      </c>
      <c r="E1519" s="2" t="s">
        <v>315</v>
      </c>
      <c r="F1519" s="2" t="s">
        <v>316</v>
      </c>
      <c r="G1519" s="2" t="s">
        <v>99</v>
      </c>
    </row>
    <row r="1520" spans="2:10" x14ac:dyDescent="0.3">
      <c r="B1520" s="2" t="s">
        <v>84</v>
      </c>
      <c r="C1520" s="2" t="s">
        <v>84</v>
      </c>
      <c r="D1520" s="2" t="s">
        <v>305</v>
      </c>
      <c r="E1520" s="2" t="s">
        <v>305</v>
      </c>
      <c r="F1520" s="2" t="s">
        <v>305</v>
      </c>
      <c r="G1520" s="2" t="s">
        <v>305</v>
      </c>
    </row>
    <row r="1521" spans="2:7" x14ac:dyDescent="0.3">
      <c r="B1521" s="7" t="s">
        <v>94</v>
      </c>
      <c r="C1521" s="35"/>
      <c r="D1521" s="35"/>
      <c r="E1521" s="35"/>
      <c r="F1521" s="35"/>
    </row>
    <row r="1522" spans="2:7" ht="27.6" x14ac:dyDescent="0.3">
      <c r="C1522" s="5" t="s">
        <v>336</v>
      </c>
      <c r="D1522" s="36">
        <v>394</v>
      </c>
      <c r="E1522" s="36">
        <v>177</v>
      </c>
      <c r="F1522" s="36">
        <v>6</v>
      </c>
      <c r="G1522" s="36">
        <v>577</v>
      </c>
    </row>
    <row r="1523" spans="2:7" x14ac:dyDescent="0.3">
      <c r="B1523" s="7" t="s">
        <v>98</v>
      </c>
      <c r="C1523" s="35"/>
      <c r="D1523" s="35"/>
      <c r="E1523" s="35"/>
      <c r="F1523" s="35"/>
    </row>
    <row r="1524" spans="2:7" ht="27.6" x14ac:dyDescent="0.3">
      <c r="C1524" s="5" t="s">
        <v>336</v>
      </c>
      <c r="D1524" s="36">
        <v>18</v>
      </c>
      <c r="E1524" s="36">
        <v>20</v>
      </c>
      <c r="F1524" s="36">
        <v>0</v>
      </c>
      <c r="G1524" s="36">
        <v>38</v>
      </c>
    </row>
    <row r="1525" spans="2:7" x14ac:dyDescent="0.3">
      <c r="B1525" s="7" t="s">
        <v>95</v>
      </c>
      <c r="C1525" s="35"/>
      <c r="D1525" s="35"/>
      <c r="E1525" s="35"/>
      <c r="F1525" s="35"/>
    </row>
    <row r="1526" spans="2:7" ht="27.6" x14ac:dyDescent="0.3">
      <c r="C1526" s="5" t="s">
        <v>336</v>
      </c>
      <c r="D1526" s="36">
        <v>214</v>
      </c>
      <c r="E1526" s="36">
        <v>51</v>
      </c>
      <c r="F1526" s="36">
        <v>3</v>
      </c>
      <c r="G1526" s="36">
        <v>268</v>
      </c>
    </row>
    <row r="1527" spans="2:7" x14ac:dyDescent="0.3">
      <c r="B1527" s="7" t="s">
        <v>96</v>
      </c>
      <c r="C1527" s="35"/>
      <c r="D1527" s="35"/>
      <c r="E1527" s="35"/>
      <c r="F1527" s="35"/>
    </row>
    <row r="1528" spans="2:7" ht="27.6" x14ac:dyDescent="0.3">
      <c r="C1528" s="5" t="s">
        <v>336</v>
      </c>
      <c r="D1528" s="36">
        <v>164</v>
      </c>
      <c r="E1528" s="36">
        <v>16</v>
      </c>
      <c r="F1528" s="36">
        <v>0</v>
      </c>
      <c r="G1528" s="36">
        <v>180</v>
      </c>
    </row>
    <row r="1529" spans="2:7" x14ac:dyDescent="0.3">
      <c r="B1529" s="7" t="s">
        <v>90</v>
      </c>
      <c r="C1529" s="35"/>
      <c r="D1529" s="35"/>
      <c r="E1529" s="35"/>
      <c r="F1529" s="35"/>
    </row>
    <row r="1530" spans="2:7" ht="27.6" x14ac:dyDescent="0.3">
      <c r="C1530" s="5" t="s">
        <v>336</v>
      </c>
      <c r="D1530" s="36">
        <v>790</v>
      </c>
      <c r="E1530" s="36">
        <v>264</v>
      </c>
      <c r="F1530" s="36">
        <v>9</v>
      </c>
      <c r="G1530" s="36">
        <v>1063</v>
      </c>
    </row>
    <row r="1531" spans="2:7" x14ac:dyDescent="0.3">
      <c r="B1531" s="4"/>
      <c r="C1531" s="4"/>
      <c r="D1531" s="4"/>
      <c r="E1531" s="4"/>
      <c r="F1531" s="4"/>
    </row>
    <row r="1532" spans="2:7" x14ac:dyDescent="0.3">
      <c r="B1532" s="3" t="s">
        <v>84</v>
      </c>
    </row>
    <row r="1536" spans="2:7" x14ac:dyDescent="0.3">
      <c r="B1536" s="1" t="s">
        <v>60</v>
      </c>
    </row>
    <row r="1537" spans="2:7" x14ac:dyDescent="0.3">
      <c r="B1537" s="2" t="s">
        <v>84</v>
      </c>
      <c r="C1537" s="2" t="s">
        <v>85</v>
      </c>
      <c r="D1537" s="2" t="s">
        <v>314</v>
      </c>
      <c r="E1537" s="2" t="s">
        <v>315</v>
      </c>
      <c r="F1537" s="2" t="s">
        <v>316</v>
      </c>
      <c r="G1537" s="2" t="s">
        <v>99</v>
      </c>
    </row>
    <row r="1538" spans="2:7" x14ac:dyDescent="0.3">
      <c r="B1538" s="2" t="s">
        <v>84</v>
      </c>
      <c r="C1538" s="2" t="s">
        <v>84</v>
      </c>
      <c r="D1538" s="2" t="s">
        <v>305</v>
      </c>
      <c r="E1538" s="2" t="s">
        <v>305</v>
      </c>
      <c r="F1538" s="2" t="s">
        <v>305</v>
      </c>
      <c r="G1538" s="2" t="s">
        <v>305</v>
      </c>
    </row>
    <row r="1539" spans="2:7" x14ac:dyDescent="0.3">
      <c r="B1539" s="7" t="s">
        <v>94</v>
      </c>
      <c r="C1539" s="35"/>
      <c r="D1539" s="35"/>
      <c r="E1539" s="35"/>
      <c r="F1539" s="35"/>
    </row>
    <row r="1540" spans="2:7" ht="27.6" x14ac:dyDescent="0.3">
      <c r="C1540" s="5" t="s">
        <v>337</v>
      </c>
      <c r="D1540" s="36">
        <v>641</v>
      </c>
      <c r="E1540" s="36">
        <v>243</v>
      </c>
      <c r="F1540" s="36">
        <v>0</v>
      </c>
      <c r="G1540" s="36">
        <v>884</v>
      </c>
    </row>
    <row r="1541" spans="2:7" x14ac:dyDescent="0.3">
      <c r="B1541" s="7" t="s">
        <v>98</v>
      </c>
      <c r="C1541" s="35"/>
      <c r="D1541" s="35"/>
      <c r="E1541" s="35"/>
      <c r="F1541" s="35"/>
    </row>
    <row r="1542" spans="2:7" ht="27.6" x14ac:dyDescent="0.3">
      <c r="C1542" s="5" t="s">
        <v>337</v>
      </c>
      <c r="D1542" s="36">
        <v>30</v>
      </c>
      <c r="E1542" s="36">
        <v>39</v>
      </c>
      <c r="F1542" s="36">
        <v>0</v>
      </c>
      <c r="G1542" s="36">
        <v>69</v>
      </c>
    </row>
    <row r="1543" spans="2:7" x14ac:dyDescent="0.3">
      <c r="B1543" s="7" t="s">
        <v>95</v>
      </c>
      <c r="C1543" s="35"/>
      <c r="D1543" s="35"/>
      <c r="E1543" s="35"/>
      <c r="F1543" s="35"/>
    </row>
    <row r="1544" spans="2:7" ht="27.6" x14ac:dyDescent="0.3">
      <c r="C1544" s="5" t="s">
        <v>337</v>
      </c>
      <c r="D1544" s="36">
        <v>273</v>
      </c>
      <c r="E1544" s="36">
        <v>86</v>
      </c>
      <c r="F1544" s="36">
        <v>0</v>
      </c>
      <c r="G1544" s="36">
        <v>359</v>
      </c>
    </row>
    <row r="1545" spans="2:7" x14ac:dyDescent="0.3">
      <c r="B1545" s="7" t="s">
        <v>96</v>
      </c>
      <c r="C1545" s="35"/>
      <c r="D1545" s="35"/>
      <c r="E1545" s="35"/>
      <c r="F1545" s="35"/>
    </row>
    <row r="1546" spans="2:7" ht="27.6" x14ac:dyDescent="0.3">
      <c r="C1546" s="5" t="s">
        <v>337</v>
      </c>
      <c r="D1546" s="36">
        <v>196</v>
      </c>
      <c r="E1546" s="36">
        <v>23</v>
      </c>
      <c r="F1546" s="36">
        <v>0</v>
      </c>
      <c r="G1546" s="36">
        <v>219</v>
      </c>
    </row>
    <row r="1547" spans="2:7" x14ac:dyDescent="0.3">
      <c r="B1547" s="7" t="s">
        <v>90</v>
      </c>
      <c r="C1547" s="35"/>
      <c r="D1547" s="35"/>
      <c r="E1547" s="35"/>
      <c r="F1547" s="35"/>
    </row>
    <row r="1548" spans="2:7" ht="27.6" x14ac:dyDescent="0.3">
      <c r="C1548" s="5" t="s">
        <v>337</v>
      </c>
      <c r="D1548" s="36">
        <v>1140</v>
      </c>
      <c r="E1548" s="36">
        <v>391</v>
      </c>
      <c r="F1548" s="36">
        <v>0</v>
      </c>
      <c r="G1548" s="36">
        <v>1531</v>
      </c>
    </row>
    <row r="1549" spans="2:7" x14ac:dyDescent="0.3">
      <c r="B1549" s="4"/>
      <c r="C1549" s="4"/>
      <c r="D1549" s="4"/>
      <c r="E1549" s="4"/>
      <c r="F1549" s="4"/>
    </row>
    <row r="1550" spans="2:7" x14ac:dyDescent="0.3">
      <c r="B1550" s="3" t="s">
        <v>84</v>
      </c>
    </row>
    <row r="1554" spans="2:7" x14ac:dyDescent="0.3">
      <c r="B1554" s="1" t="s">
        <v>61</v>
      </c>
    </row>
    <row r="1555" spans="2:7" x14ac:dyDescent="0.3">
      <c r="B1555" s="2" t="s">
        <v>84</v>
      </c>
      <c r="C1555" s="2" t="s">
        <v>85</v>
      </c>
      <c r="D1555" s="2" t="s">
        <v>314</v>
      </c>
      <c r="E1555" s="2" t="s">
        <v>315</v>
      </c>
      <c r="F1555" s="2" t="s">
        <v>316</v>
      </c>
      <c r="G1555" s="2" t="s">
        <v>99</v>
      </c>
    </row>
    <row r="1556" spans="2:7" x14ac:dyDescent="0.3">
      <c r="B1556" s="2" t="s">
        <v>84</v>
      </c>
      <c r="C1556" s="2" t="s">
        <v>84</v>
      </c>
      <c r="D1556" s="2" t="s">
        <v>305</v>
      </c>
      <c r="E1556" s="2" t="s">
        <v>305</v>
      </c>
      <c r="F1556" s="2" t="s">
        <v>305</v>
      </c>
      <c r="G1556" s="2" t="s">
        <v>305</v>
      </c>
    </row>
    <row r="1557" spans="2:7" x14ac:dyDescent="0.3">
      <c r="B1557" s="7" t="s">
        <v>94</v>
      </c>
      <c r="C1557" s="35"/>
      <c r="D1557" s="35"/>
      <c r="E1557" s="35"/>
      <c r="F1557" s="35"/>
    </row>
    <row r="1558" spans="2:7" ht="55.2" x14ac:dyDescent="0.3">
      <c r="C1558" s="5" t="s">
        <v>338</v>
      </c>
      <c r="D1558" s="36">
        <v>1270</v>
      </c>
      <c r="E1558" s="36">
        <v>448</v>
      </c>
      <c r="F1558" s="36">
        <v>15</v>
      </c>
      <c r="G1558" s="36">
        <v>1733</v>
      </c>
    </row>
    <row r="1559" spans="2:7" ht="41.4" x14ac:dyDescent="0.3">
      <c r="C1559" s="5" t="s">
        <v>339</v>
      </c>
      <c r="D1559" s="36">
        <v>42</v>
      </c>
      <c r="E1559" s="36">
        <v>35</v>
      </c>
      <c r="F1559" s="36">
        <v>1</v>
      </c>
      <c r="G1559" s="36">
        <v>78</v>
      </c>
    </row>
    <row r="1560" spans="2:7" ht="55.2" x14ac:dyDescent="0.3">
      <c r="C1560" s="5" t="s">
        <v>340</v>
      </c>
      <c r="D1560" s="36">
        <v>42</v>
      </c>
      <c r="E1560" s="36">
        <v>28</v>
      </c>
      <c r="F1560" s="36">
        <v>1</v>
      </c>
      <c r="G1560" s="36">
        <v>71</v>
      </c>
    </row>
    <row r="1561" spans="2:7" ht="69" x14ac:dyDescent="0.3">
      <c r="C1561" s="5" t="s">
        <v>341</v>
      </c>
      <c r="D1561" s="36">
        <v>36</v>
      </c>
      <c r="E1561" s="36">
        <v>14</v>
      </c>
      <c r="F1561" s="36">
        <v>1</v>
      </c>
      <c r="G1561" s="36">
        <v>51</v>
      </c>
    </row>
    <row r="1562" spans="2:7" ht="41.4" x14ac:dyDescent="0.3">
      <c r="C1562" s="5" t="s">
        <v>342</v>
      </c>
      <c r="D1562" s="36">
        <v>6</v>
      </c>
      <c r="E1562" s="36">
        <v>17</v>
      </c>
      <c r="F1562" s="36">
        <v>0</v>
      </c>
      <c r="G1562" s="36">
        <v>23</v>
      </c>
    </row>
    <row r="1563" spans="2:7" ht="55.2" x14ac:dyDescent="0.3">
      <c r="C1563" s="5" t="s">
        <v>343</v>
      </c>
      <c r="D1563" s="36">
        <v>0</v>
      </c>
      <c r="E1563" s="36">
        <v>4</v>
      </c>
      <c r="F1563" s="36">
        <v>0</v>
      </c>
      <c r="G1563" s="36">
        <v>4</v>
      </c>
    </row>
    <row r="1564" spans="2:7" x14ac:dyDescent="0.3">
      <c r="B1564" s="7" t="s">
        <v>98</v>
      </c>
      <c r="C1564" s="35"/>
      <c r="D1564" s="35"/>
      <c r="E1564" s="35"/>
      <c r="F1564" s="35"/>
    </row>
    <row r="1565" spans="2:7" ht="55.2" x14ac:dyDescent="0.3">
      <c r="C1565" s="5" t="s">
        <v>338</v>
      </c>
      <c r="D1565" s="36">
        <v>124</v>
      </c>
      <c r="E1565" s="36">
        <v>114</v>
      </c>
      <c r="F1565" s="36">
        <v>0</v>
      </c>
      <c r="G1565" s="36">
        <v>238</v>
      </c>
    </row>
    <row r="1566" spans="2:7" ht="41.4" x14ac:dyDescent="0.3">
      <c r="C1566" s="5" t="s">
        <v>339</v>
      </c>
      <c r="D1566" s="36">
        <v>1</v>
      </c>
      <c r="E1566" s="36">
        <v>10</v>
      </c>
      <c r="F1566" s="36">
        <v>0</v>
      </c>
      <c r="G1566" s="36">
        <v>11</v>
      </c>
    </row>
    <row r="1567" spans="2:7" ht="55.2" x14ac:dyDescent="0.3">
      <c r="C1567" s="5" t="s">
        <v>340</v>
      </c>
      <c r="D1567" s="36">
        <v>1</v>
      </c>
      <c r="E1567" s="36">
        <v>5</v>
      </c>
      <c r="F1567" s="36">
        <v>0</v>
      </c>
      <c r="G1567" s="36">
        <v>6</v>
      </c>
    </row>
    <row r="1568" spans="2:7" ht="69" x14ac:dyDescent="0.3">
      <c r="C1568" s="5" t="s">
        <v>341</v>
      </c>
      <c r="D1568" s="36">
        <v>1</v>
      </c>
      <c r="E1568" s="36">
        <v>6</v>
      </c>
      <c r="F1568" s="36">
        <v>0</v>
      </c>
      <c r="G1568" s="36">
        <v>7</v>
      </c>
    </row>
    <row r="1569" spans="2:7" ht="41.4" x14ac:dyDescent="0.3">
      <c r="C1569" s="5" t="s">
        <v>342</v>
      </c>
      <c r="D1569" s="36">
        <v>0</v>
      </c>
      <c r="E1569" s="36">
        <v>4</v>
      </c>
      <c r="F1569" s="36">
        <v>0</v>
      </c>
      <c r="G1569" s="36">
        <v>4</v>
      </c>
    </row>
    <row r="1570" spans="2:7" ht="55.2" x14ac:dyDescent="0.3">
      <c r="C1570" s="5" t="s">
        <v>343</v>
      </c>
      <c r="D1570" s="36">
        <v>0</v>
      </c>
      <c r="E1570" s="36">
        <v>0</v>
      </c>
      <c r="F1570" s="36">
        <v>0</v>
      </c>
      <c r="G1570" s="36">
        <v>0</v>
      </c>
    </row>
    <row r="1571" spans="2:7" x14ac:dyDescent="0.3">
      <c r="B1571" s="7" t="s">
        <v>95</v>
      </c>
      <c r="C1571" s="35"/>
      <c r="D1571" s="35"/>
      <c r="E1571" s="35"/>
      <c r="F1571" s="35"/>
    </row>
    <row r="1572" spans="2:7" ht="55.2" x14ac:dyDescent="0.3">
      <c r="C1572" s="5" t="s">
        <v>338</v>
      </c>
      <c r="D1572" s="36">
        <v>600</v>
      </c>
      <c r="E1572" s="36">
        <v>112</v>
      </c>
      <c r="F1572" s="36">
        <v>7</v>
      </c>
      <c r="G1572" s="36">
        <v>719</v>
      </c>
    </row>
    <row r="1573" spans="2:7" ht="41.4" x14ac:dyDescent="0.3">
      <c r="C1573" s="5" t="s">
        <v>339</v>
      </c>
      <c r="D1573" s="36">
        <v>24</v>
      </c>
      <c r="E1573" s="36">
        <v>2</v>
      </c>
      <c r="F1573" s="36">
        <v>0</v>
      </c>
      <c r="G1573" s="36">
        <v>26</v>
      </c>
    </row>
    <row r="1574" spans="2:7" ht="55.2" x14ac:dyDescent="0.3">
      <c r="C1574" s="5" t="s">
        <v>340</v>
      </c>
      <c r="D1574" s="36">
        <v>24</v>
      </c>
      <c r="E1574" s="36">
        <v>2</v>
      </c>
      <c r="F1574" s="36">
        <v>0</v>
      </c>
      <c r="G1574" s="36">
        <v>26</v>
      </c>
    </row>
    <row r="1575" spans="2:7" ht="69" x14ac:dyDescent="0.3">
      <c r="C1575" s="5" t="s">
        <v>341</v>
      </c>
      <c r="D1575" s="36">
        <v>19</v>
      </c>
      <c r="E1575" s="36">
        <v>0</v>
      </c>
      <c r="F1575" s="36">
        <v>0</v>
      </c>
      <c r="G1575" s="36">
        <v>19</v>
      </c>
    </row>
    <row r="1576" spans="2:7" ht="41.4" x14ac:dyDescent="0.3">
      <c r="C1576" s="5" t="s">
        <v>342</v>
      </c>
      <c r="D1576" s="36">
        <v>5</v>
      </c>
      <c r="E1576" s="36">
        <v>2</v>
      </c>
      <c r="F1576" s="36">
        <v>0</v>
      </c>
      <c r="G1576" s="36">
        <v>7</v>
      </c>
    </row>
    <row r="1577" spans="2:7" ht="55.2" x14ac:dyDescent="0.3">
      <c r="C1577" s="5" t="s">
        <v>343</v>
      </c>
      <c r="D1577" s="36">
        <v>0</v>
      </c>
      <c r="E1577" s="36">
        <v>0</v>
      </c>
      <c r="F1577" s="36">
        <v>0</v>
      </c>
      <c r="G1577" s="36">
        <v>0</v>
      </c>
    </row>
    <row r="1578" spans="2:7" x14ac:dyDescent="0.3">
      <c r="B1578" s="7" t="s">
        <v>96</v>
      </c>
      <c r="C1578" s="35"/>
      <c r="D1578" s="35"/>
      <c r="E1578" s="35"/>
      <c r="F1578" s="35"/>
    </row>
    <row r="1579" spans="2:7" ht="55.2" x14ac:dyDescent="0.3">
      <c r="C1579" s="5" t="s">
        <v>338</v>
      </c>
      <c r="D1579" s="36">
        <v>515</v>
      </c>
      <c r="E1579" s="36">
        <v>48</v>
      </c>
      <c r="F1579" s="36">
        <v>0</v>
      </c>
      <c r="G1579" s="36">
        <v>563</v>
      </c>
    </row>
    <row r="1580" spans="2:7" ht="41.4" x14ac:dyDescent="0.3">
      <c r="C1580" s="5" t="s">
        <v>339</v>
      </c>
      <c r="D1580" s="36">
        <v>15</v>
      </c>
      <c r="E1580" s="36">
        <v>1</v>
      </c>
      <c r="F1580" s="36">
        <v>0</v>
      </c>
      <c r="G1580" s="36">
        <v>16</v>
      </c>
    </row>
    <row r="1581" spans="2:7" ht="55.2" x14ac:dyDescent="0.3">
      <c r="C1581" s="5" t="s">
        <v>340</v>
      </c>
      <c r="D1581" s="36">
        <v>15</v>
      </c>
      <c r="E1581" s="36">
        <v>1</v>
      </c>
      <c r="F1581" s="36">
        <v>0</v>
      </c>
      <c r="G1581" s="36">
        <v>16</v>
      </c>
    </row>
    <row r="1582" spans="2:7" ht="69" x14ac:dyDescent="0.3">
      <c r="C1582" s="5" t="s">
        <v>341</v>
      </c>
      <c r="D1582" s="36">
        <v>12</v>
      </c>
      <c r="E1582" s="36">
        <v>0</v>
      </c>
      <c r="F1582" s="36">
        <v>0</v>
      </c>
      <c r="G1582" s="36">
        <v>12</v>
      </c>
    </row>
    <row r="1583" spans="2:7" ht="41.4" x14ac:dyDescent="0.3">
      <c r="C1583" s="5" t="s">
        <v>342</v>
      </c>
      <c r="D1583" s="36">
        <v>3</v>
      </c>
      <c r="E1583" s="36">
        <v>1</v>
      </c>
      <c r="F1583" s="36">
        <v>0</v>
      </c>
      <c r="G1583" s="36">
        <v>4</v>
      </c>
    </row>
    <row r="1584" spans="2:7" ht="55.2" x14ac:dyDescent="0.3">
      <c r="C1584" s="5" t="s">
        <v>343</v>
      </c>
      <c r="D1584" s="36">
        <v>0</v>
      </c>
      <c r="E1584" s="36">
        <v>0</v>
      </c>
      <c r="F1584" s="36">
        <v>0</v>
      </c>
      <c r="G1584" s="36">
        <v>0</v>
      </c>
    </row>
    <row r="1585" spans="2:7" x14ac:dyDescent="0.3">
      <c r="B1585" s="7" t="s">
        <v>90</v>
      </c>
      <c r="C1585" s="35"/>
      <c r="D1585" s="35"/>
      <c r="E1585" s="35"/>
      <c r="F1585" s="35"/>
    </row>
    <row r="1586" spans="2:7" ht="55.2" x14ac:dyDescent="0.3">
      <c r="C1586" s="5" t="s">
        <v>338</v>
      </c>
      <c r="D1586" s="36">
        <v>2509</v>
      </c>
      <c r="E1586" s="36">
        <v>722</v>
      </c>
      <c r="F1586" s="36">
        <v>22</v>
      </c>
      <c r="G1586" s="36">
        <v>3253</v>
      </c>
    </row>
    <row r="1587" spans="2:7" ht="41.4" x14ac:dyDescent="0.3">
      <c r="C1587" s="5" t="s">
        <v>339</v>
      </c>
      <c r="D1587" s="36">
        <v>82</v>
      </c>
      <c r="E1587" s="36">
        <v>48</v>
      </c>
      <c r="F1587" s="36">
        <v>1</v>
      </c>
      <c r="G1587" s="36">
        <v>131</v>
      </c>
    </row>
    <row r="1588" spans="2:7" ht="55.2" x14ac:dyDescent="0.3">
      <c r="C1588" s="5" t="s">
        <v>340</v>
      </c>
      <c r="D1588" s="36">
        <v>82</v>
      </c>
      <c r="E1588" s="36">
        <v>36</v>
      </c>
      <c r="F1588" s="36">
        <v>1</v>
      </c>
      <c r="G1588" s="36">
        <v>119</v>
      </c>
    </row>
    <row r="1589" spans="2:7" ht="69" x14ac:dyDescent="0.3">
      <c r="C1589" s="5" t="s">
        <v>341</v>
      </c>
      <c r="D1589" s="36">
        <v>68</v>
      </c>
      <c r="E1589" s="36">
        <v>20</v>
      </c>
      <c r="F1589" s="36">
        <v>1</v>
      </c>
      <c r="G1589" s="36">
        <v>89</v>
      </c>
    </row>
    <row r="1590" spans="2:7" ht="41.4" x14ac:dyDescent="0.3">
      <c r="C1590" s="5" t="s">
        <v>342</v>
      </c>
      <c r="D1590" s="36">
        <v>14</v>
      </c>
      <c r="E1590" s="36">
        <v>24</v>
      </c>
      <c r="F1590" s="36">
        <v>0</v>
      </c>
      <c r="G1590" s="36">
        <v>38</v>
      </c>
    </row>
    <row r="1591" spans="2:7" ht="55.2" x14ac:dyDescent="0.3">
      <c r="C1591" s="5" t="s">
        <v>343</v>
      </c>
      <c r="D1591" s="36">
        <v>0</v>
      </c>
      <c r="E1591" s="36">
        <v>4</v>
      </c>
      <c r="F1591" s="36">
        <v>0</v>
      </c>
      <c r="G1591" s="36">
        <v>4</v>
      </c>
    </row>
    <row r="1592" spans="2:7" x14ac:dyDescent="0.3">
      <c r="B1592" s="4"/>
      <c r="C1592" s="4"/>
      <c r="D1592" s="4"/>
      <c r="E1592" s="4"/>
      <c r="F1592" s="4"/>
    </row>
    <row r="1593" spans="2:7" x14ac:dyDescent="0.3">
      <c r="B1593" s="3" t="s">
        <v>84</v>
      </c>
    </row>
    <row r="1597" spans="2:7" x14ac:dyDescent="0.3">
      <c r="B1597" s="1" t="s">
        <v>62</v>
      </c>
    </row>
    <row r="1598" spans="2:7" x14ac:dyDescent="0.3">
      <c r="B1598" s="2" t="s">
        <v>84</v>
      </c>
      <c r="C1598" s="2" t="s">
        <v>85</v>
      </c>
      <c r="D1598" s="2" t="s">
        <v>86</v>
      </c>
      <c r="E1598" s="2" t="s">
        <v>87</v>
      </c>
      <c r="F1598" s="2" t="s">
        <v>88</v>
      </c>
    </row>
    <row r="1599" spans="2:7" x14ac:dyDescent="0.3">
      <c r="B1599" s="2" t="s">
        <v>84</v>
      </c>
      <c r="C1599" s="2" t="s">
        <v>84</v>
      </c>
      <c r="D1599" s="2" t="s">
        <v>305</v>
      </c>
      <c r="E1599" s="2" t="s">
        <v>305</v>
      </c>
      <c r="F1599" s="2" t="s">
        <v>305</v>
      </c>
    </row>
    <row r="1600" spans="2:7" x14ac:dyDescent="0.3">
      <c r="B1600" s="7" t="s">
        <v>90</v>
      </c>
      <c r="C1600" s="1"/>
      <c r="D1600" s="1"/>
      <c r="E1600" s="1"/>
    </row>
    <row r="1601" spans="2:6" x14ac:dyDescent="0.3">
      <c r="C1601" s="5" t="s">
        <v>344</v>
      </c>
      <c r="D1601" s="8">
        <v>101</v>
      </c>
      <c r="E1601" s="9">
        <v>76</v>
      </c>
      <c r="F1601" s="9">
        <v>73</v>
      </c>
    </row>
    <row r="1602" spans="2:6" x14ac:dyDescent="0.3">
      <c r="C1602" s="5" t="s">
        <v>345</v>
      </c>
      <c r="D1602" s="8">
        <v>129</v>
      </c>
      <c r="E1602" s="8">
        <v>115</v>
      </c>
      <c r="F1602" s="8">
        <v>106</v>
      </c>
    </row>
    <row r="1603" spans="2:6" x14ac:dyDescent="0.3">
      <c r="C1603" s="5" t="s">
        <v>346</v>
      </c>
      <c r="D1603" s="8">
        <v>139</v>
      </c>
      <c r="E1603" s="9">
        <v>62</v>
      </c>
      <c r="F1603" s="8">
        <v>159</v>
      </c>
    </row>
    <row r="1604" spans="2:6" x14ac:dyDescent="0.3">
      <c r="C1604" s="5" t="s">
        <v>347</v>
      </c>
      <c r="D1604" s="9">
        <v>39</v>
      </c>
      <c r="E1604" s="9">
        <v>26</v>
      </c>
      <c r="F1604" s="9">
        <v>19</v>
      </c>
    </row>
    <row r="1605" spans="2:6" x14ac:dyDescent="0.3">
      <c r="C1605" s="5" t="s">
        <v>348</v>
      </c>
      <c r="D1605" s="9">
        <v>59</v>
      </c>
      <c r="E1605" s="9">
        <v>44</v>
      </c>
      <c r="F1605" s="9">
        <v>42</v>
      </c>
    </row>
    <row r="1606" spans="2:6" x14ac:dyDescent="0.3">
      <c r="B1606" s="10" t="str">
        <f>"Total"</f>
        <v>Total</v>
      </c>
      <c r="C1606" s="10"/>
      <c r="D1606" s="11">
        <v>467</v>
      </c>
      <c r="E1606" s="11">
        <v>323</v>
      </c>
      <c r="F1606" s="11">
        <v>399</v>
      </c>
    </row>
    <row r="1607" spans="2:6" x14ac:dyDescent="0.3">
      <c r="B1607" s="3" t="s">
        <v>84</v>
      </c>
    </row>
    <row r="1611" spans="2:6" x14ac:dyDescent="0.3">
      <c r="B1611" s="1" t="s">
        <v>63</v>
      </c>
    </row>
    <row r="1612" spans="2:6" x14ac:dyDescent="0.3">
      <c r="B1612" s="2" t="s">
        <v>84</v>
      </c>
      <c r="C1612" s="2" t="s">
        <v>85</v>
      </c>
      <c r="D1612" s="2" t="s">
        <v>86</v>
      </c>
      <c r="E1612" s="2" t="s">
        <v>87</v>
      </c>
      <c r="F1612" s="2" t="s">
        <v>88</v>
      </c>
    </row>
    <row r="1613" spans="2:6" x14ac:dyDescent="0.3">
      <c r="B1613" s="2" t="s">
        <v>84</v>
      </c>
      <c r="C1613" s="2" t="s">
        <v>84</v>
      </c>
      <c r="D1613" s="2" t="s">
        <v>305</v>
      </c>
      <c r="E1613" s="2" t="s">
        <v>305</v>
      </c>
      <c r="F1613" s="2" t="s">
        <v>305</v>
      </c>
    </row>
    <row r="1614" spans="2:6" x14ac:dyDescent="0.3">
      <c r="B1614" s="7" t="s">
        <v>90</v>
      </c>
      <c r="C1614" s="1"/>
      <c r="D1614" s="1"/>
      <c r="E1614" s="1"/>
    </row>
    <row r="1615" spans="2:6" ht="27.6" x14ac:dyDescent="0.3">
      <c r="C1615" s="5" t="s">
        <v>349</v>
      </c>
      <c r="D1615" s="8">
        <v>0</v>
      </c>
      <c r="E1615" s="8">
        <v>0</v>
      </c>
      <c r="F1615" s="8">
        <v>0</v>
      </c>
    </row>
    <row r="1616" spans="2:6" x14ac:dyDescent="0.3">
      <c r="B1616" s="4"/>
      <c r="C1616" s="4"/>
      <c r="D1616" s="4"/>
      <c r="E1616" s="4"/>
    </row>
    <row r="1617" spans="2:6" x14ac:dyDescent="0.3">
      <c r="B1617" s="3" t="s">
        <v>84</v>
      </c>
    </row>
    <row r="1621" spans="2:6" x14ac:dyDescent="0.3">
      <c r="B1621" s="1" t="s">
        <v>64</v>
      </c>
    </row>
    <row r="1622" spans="2:6" x14ac:dyDescent="0.3">
      <c r="B1622" s="2" t="s">
        <v>85</v>
      </c>
      <c r="C1622" s="2" t="s">
        <v>93</v>
      </c>
      <c r="D1622" s="2" t="s">
        <v>86</v>
      </c>
      <c r="E1622" s="2" t="s">
        <v>87</v>
      </c>
      <c r="F1622" s="2" t="s">
        <v>88</v>
      </c>
    </row>
    <row r="1623" spans="2:6" x14ac:dyDescent="0.3">
      <c r="B1623" s="2" t="s">
        <v>84</v>
      </c>
      <c r="C1623" s="2" t="s">
        <v>84</v>
      </c>
      <c r="D1623" s="2" t="s">
        <v>84</v>
      </c>
      <c r="E1623" s="2" t="s">
        <v>84</v>
      </c>
      <c r="F1623" s="2" t="s">
        <v>84</v>
      </c>
    </row>
    <row r="1624" spans="2:6" ht="41.4" x14ac:dyDescent="0.3">
      <c r="B1624" s="5" t="s">
        <v>350</v>
      </c>
      <c r="C1624" s="5" t="s">
        <v>351</v>
      </c>
      <c r="D1624" s="51">
        <v>7515335</v>
      </c>
      <c r="E1624" s="51">
        <v>6909806</v>
      </c>
      <c r="F1624" s="51">
        <v>5908185</v>
      </c>
    </row>
    <row r="1625" spans="2:6" ht="55.2" x14ac:dyDescent="0.3">
      <c r="B1625" s="5" t="s">
        <v>352</v>
      </c>
      <c r="C1625" s="5" t="s">
        <v>353</v>
      </c>
      <c r="D1625" s="51">
        <v>0.8</v>
      </c>
      <c r="E1625" s="51">
        <v>1.2</v>
      </c>
      <c r="F1625" s="51">
        <v>0.5</v>
      </c>
    </row>
    <row r="1626" spans="2:6" ht="55.2" x14ac:dyDescent="0.3">
      <c r="B1626" s="5" t="s">
        <v>354</v>
      </c>
      <c r="C1626" s="5" t="s">
        <v>353</v>
      </c>
      <c r="D1626" s="51">
        <v>2</v>
      </c>
      <c r="E1626" s="51">
        <v>3.6</v>
      </c>
      <c r="F1626" s="51">
        <v>1.5</v>
      </c>
    </row>
    <row r="1627" spans="2:6" x14ac:dyDescent="0.3">
      <c r="B1627" s="4"/>
      <c r="C1627" s="4"/>
      <c r="D1627" s="4"/>
      <c r="E1627" s="4"/>
      <c r="F1627" s="4"/>
    </row>
    <row r="1628" spans="2:6" x14ac:dyDescent="0.3">
      <c r="B1628" s="3" t="s">
        <v>84</v>
      </c>
    </row>
    <row r="1632" spans="2:6" x14ac:dyDescent="0.3">
      <c r="B1632" s="1" t="s">
        <v>65</v>
      </c>
    </row>
    <row r="1633" spans="2:6" x14ac:dyDescent="0.3">
      <c r="B1633" s="2" t="s">
        <v>85</v>
      </c>
      <c r="C1633" s="2" t="s">
        <v>93</v>
      </c>
      <c r="D1633" s="2" t="s">
        <v>86</v>
      </c>
      <c r="E1633" s="2" t="s">
        <v>87</v>
      </c>
      <c r="F1633" s="2" t="s">
        <v>88</v>
      </c>
    </row>
    <row r="1634" spans="2:6" x14ac:dyDescent="0.3">
      <c r="B1634" s="2" t="s">
        <v>84</v>
      </c>
      <c r="C1634" s="2" t="s">
        <v>84</v>
      </c>
      <c r="D1634" s="2" t="s">
        <v>84</v>
      </c>
      <c r="E1634" s="2" t="s">
        <v>84</v>
      </c>
      <c r="F1634" s="2" t="s">
        <v>84</v>
      </c>
    </row>
    <row r="1635" spans="2:6" ht="41.4" x14ac:dyDescent="0.3">
      <c r="B1635" s="5" t="s">
        <v>355</v>
      </c>
      <c r="C1635" s="5" t="s">
        <v>351</v>
      </c>
      <c r="D1635" s="51">
        <v>8595900</v>
      </c>
      <c r="E1635" s="51">
        <v>7785619</v>
      </c>
      <c r="F1635" s="51">
        <v>7193719</v>
      </c>
    </row>
    <row r="1636" spans="2:6" ht="55.2" x14ac:dyDescent="0.3">
      <c r="B1636" s="5" t="s">
        <v>356</v>
      </c>
      <c r="C1636" s="5" t="s">
        <v>353</v>
      </c>
      <c r="D1636" s="51">
        <v>0.2</v>
      </c>
      <c r="E1636" s="51">
        <v>0.9</v>
      </c>
      <c r="F1636" s="51">
        <v>0.6</v>
      </c>
    </row>
    <row r="1637" spans="2:6" ht="55.2" x14ac:dyDescent="0.3">
      <c r="B1637" s="5" t="s">
        <v>357</v>
      </c>
      <c r="C1637" s="5" t="s">
        <v>353</v>
      </c>
      <c r="D1637" s="51">
        <v>2.7</v>
      </c>
      <c r="E1637" s="51">
        <v>3</v>
      </c>
      <c r="F1637" s="51">
        <v>2.5</v>
      </c>
    </row>
    <row r="1638" spans="2:6" x14ac:dyDescent="0.3">
      <c r="B1638" s="4"/>
      <c r="C1638" s="4"/>
      <c r="D1638" s="4"/>
      <c r="E1638" s="4"/>
      <c r="F1638" s="4"/>
    </row>
    <row r="1639" spans="2:6" x14ac:dyDescent="0.3">
      <c r="B1639" s="3" t="s">
        <v>84</v>
      </c>
    </row>
    <row r="1643" spans="2:6" x14ac:dyDescent="0.3">
      <c r="B1643" s="1" t="s">
        <v>66</v>
      </c>
    </row>
    <row r="1644" spans="2:6" x14ac:dyDescent="0.3">
      <c r="B1644" s="2" t="s">
        <v>85</v>
      </c>
      <c r="C1644" s="2" t="s">
        <v>93</v>
      </c>
      <c r="D1644" s="2" t="s">
        <v>86</v>
      </c>
      <c r="E1644" s="2" t="s">
        <v>87</v>
      </c>
      <c r="F1644" s="2" t="s">
        <v>88</v>
      </c>
    </row>
    <row r="1645" spans="2:6" x14ac:dyDescent="0.3">
      <c r="B1645" s="2" t="s">
        <v>84</v>
      </c>
      <c r="C1645" s="2" t="s">
        <v>84</v>
      </c>
      <c r="D1645" s="2" t="s">
        <v>84</v>
      </c>
      <c r="E1645" s="2" t="s">
        <v>84</v>
      </c>
      <c r="F1645" s="2" t="s">
        <v>84</v>
      </c>
    </row>
    <row r="1646" spans="2:6" ht="27.6" x14ac:dyDescent="0.3">
      <c r="B1646" s="5" t="s">
        <v>358</v>
      </c>
      <c r="C1646" s="5" t="s">
        <v>351</v>
      </c>
      <c r="D1646" s="51">
        <v>16111235</v>
      </c>
      <c r="E1646" s="51">
        <v>14695424</v>
      </c>
      <c r="F1646" s="51">
        <v>13101903</v>
      </c>
    </row>
    <row r="1647" spans="2:6" ht="55.2" x14ac:dyDescent="0.3">
      <c r="B1647" s="5" t="s">
        <v>359</v>
      </c>
      <c r="C1647" s="5" t="s">
        <v>353</v>
      </c>
      <c r="D1647" s="51">
        <v>0.5</v>
      </c>
      <c r="E1647" s="51">
        <v>1</v>
      </c>
      <c r="F1647" s="51">
        <v>0.5</v>
      </c>
    </row>
    <row r="1648" spans="2:6" ht="55.2" x14ac:dyDescent="0.3">
      <c r="B1648" s="5" t="s">
        <v>360</v>
      </c>
      <c r="C1648" s="5" t="s">
        <v>353</v>
      </c>
      <c r="D1648" s="51">
        <v>2.4</v>
      </c>
      <c r="E1648" s="51">
        <v>3.3</v>
      </c>
      <c r="F1648" s="51">
        <v>2</v>
      </c>
    </row>
    <row r="1649" spans="2:6" x14ac:dyDescent="0.3">
      <c r="B1649" s="4"/>
      <c r="C1649" s="4"/>
      <c r="D1649" s="4"/>
      <c r="E1649" s="4"/>
      <c r="F1649" s="4"/>
    </row>
    <row r="1650" spans="2:6" x14ac:dyDescent="0.3">
      <c r="B1650" s="3" t="s">
        <v>84</v>
      </c>
    </row>
    <row r="1654" spans="2:6" x14ac:dyDescent="0.3">
      <c r="B1654" s="1" t="s">
        <v>67</v>
      </c>
    </row>
    <row r="1655" spans="2:6" x14ac:dyDescent="0.3">
      <c r="B1655" s="2" t="s">
        <v>85</v>
      </c>
      <c r="C1655" s="2" t="s">
        <v>86</v>
      </c>
      <c r="D1655" s="2" t="s">
        <v>87</v>
      </c>
      <c r="E1655" s="2" t="s">
        <v>88</v>
      </c>
    </row>
    <row r="1656" spans="2:6" x14ac:dyDescent="0.3">
      <c r="B1656" s="2" t="s">
        <v>84</v>
      </c>
      <c r="C1656" s="2" t="s">
        <v>305</v>
      </c>
      <c r="D1656" s="2" t="s">
        <v>305</v>
      </c>
      <c r="E1656" s="2" t="s">
        <v>305</v>
      </c>
    </row>
    <row r="1657" spans="2:6" ht="69" x14ac:dyDescent="0.3">
      <c r="B1657" s="5" t="s">
        <v>361</v>
      </c>
      <c r="C1657" s="8">
        <v>0</v>
      </c>
      <c r="D1657" s="8">
        <v>0</v>
      </c>
      <c r="E1657" s="8">
        <v>0</v>
      </c>
    </row>
    <row r="1658" spans="2:6" ht="55.2" x14ac:dyDescent="0.3">
      <c r="B1658" s="5" t="s">
        <v>362</v>
      </c>
      <c r="C1658" s="18">
        <v>6</v>
      </c>
      <c r="D1658" s="18">
        <v>8</v>
      </c>
      <c r="E1658" s="18">
        <v>3</v>
      </c>
    </row>
    <row r="1659" spans="2:6" ht="55.2" x14ac:dyDescent="0.3">
      <c r="B1659" s="5" t="s">
        <v>363</v>
      </c>
      <c r="C1659" s="18">
        <v>9</v>
      </c>
      <c r="D1659" s="9">
        <v>17</v>
      </c>
      <c r="E1659" s="18">
        <v>7</v>
      </c>
    </row>
    <row r="1660" spans="2:6" x14ac:dyDescent="0.3">
      <c r="B1660" s="4"/>
      <c r="C1660" s="4"/>
      <c r="D1660" s="4"/>
      <c r="E1660" s="4"/>
    </row>
    <row r="1661" spans="2:6" x14ac:dyDescent="0.3">
      <c r="B1661" s="3" t="s">
        <v>84</v>
      </c>
    </row>
    <row r="1665" spans="2:5" x14ac:dyDescent="0.3">
      <c r="B1665" s="1" t="s">
        <v>68</v>
      </c>
    </row>
    <row r="1666" spans="2:5" x14ac:dyDescent="0.3">
      <c r="B1666" s="2" t="s">
        <v>85</v>
      </c>
      <c r="C1666" s="2" t="s">
        <v>86</v>
      </c>
      <c r="D1666" s="2" t="s">
        <v>87</v>
      </c>
      <c r="E1666" s="2" t="s">
        <v>88</v>
      </c>
    </row>
    <row r="1667" spans="2:5" x14ac:dyDescent="0.3">
      <c r="B1667" s="2" t="s">
        <v>84</v>
      </c>
      <c r="C1667" s="2" t="s">
        <v>305</v>
      </c>
      <c r="D1667" s="2" t="s">
        <v>305</v>
      </c>
      <c r="E1667" s="2" t="s">
        <v>305</v>
      </c>
    </row>
    <row r="1668" spans="2:5" ht="69" x14ac:dyDescent="0.3">
      <c r="B1668" s="5" t="s">
        <v>364</v>
      </c>
      <c r="C1668" s="8">
        <v>0</v>
      </c>
      <c r="D1668" s="8">
        <v>0</v>
      </c>
      <c r="E1668" s="8">
        <v>0</v>
      </c>
    </row>
    <row r="1669" spans="2:5" ht="55.2" x14ac:dyDescent="0.3">
      <c r="B1669" s="5" t="s">
        <v>365</v>
      </c>
      <c r="C1669" s="18">
        <v>2</v>
      </c>
      <c r="D1669" s="18">
        <v>7</v>
      </c>
      <c r="E1669" s="18">
        <v>4</v>
      </c>
    </row>
    <row r="1670" spans="2:5" ht="55.2" x14ac:dyDescent="0.3">
      <c r="B1670" s="5" t="s">
        <v>366</v>
      </c>
      <c r="C1670" s="9">
        <v>21</v>
      </c>
      <c r="D1670" s="9">
        <v>16</v>
      </c>
      <c r="E1670" s="9">
        <v>14</v>
      </c>
    </row>
    <row r="1671" spans="2:5" x14ac:dyDescent="0.3">
      <c r="B1671" s="4"/>
      <c r="C1671" s="4"/>
      <c r="D1671" s="4"/>
      <c r="E1671" s="4"/>
    </row>
    <row r="1672" spans="2:5" x14ac:dyDescent="0.3">
      <c r="B1672" s="3" t="s">
        <v>84</v>
      </c>
    </row>
    <row r="1676" spans="2:5" x14ac:dyDescent="0.3">
      <c r="B1676" s="1" t="s">
        <v>69</v>
      </c>
    </row>
    <row r="1677" spans="2:5" x14ac:dyDescent="0.3">
      <c r="B1677" s="2" t="s">
        <v>85</v>
      </c>
      <c r="C1677" s="2" t="s">
        <v>86</v>
      </c>
      <c r="D1677" s="2" t="s">
        <v>87</v>
      </c>
      <c r="E1677" s="2" t="s">
        <v>88</v>
      </c>
    </row>
    <row r="1678" spans="2:5" x14ac:dyDescent="0.3">
      <c r="B1678" s="2" t="s">
        <v>84</v>
      </c>
      <c r="C1678" s="2" t="s">
        <v>305</v>
      </c>
      <c r="D1678" s="2" t="s">
        <v>305</v>
      </c>
      <c r="E1678" s="2" t="s">
        <v>305</v>
      </c>
    </row>
    <row r="1679" spans="2:5" ht="69" x14ac:dyDescent="0.3">
      <c r="B1679" s="5" t="s">
        <v>367</v>
      </c>
      <c r="C1679" s="8">
        <v>0</v>
      </c>
      <c r="D1679" s="8">
        <v>0</v>
      </c>
      <c r="E1679" s="8">
        <v>0</v>
      </c>
    </row>
    <row r="1680" spans="2:5" ht="55.2" x14ac:dyDescent="0.3">
      <c r="B1680" s="5" t="s">
        <v>368</v>
      </c>
      <c r="C1680" s="18">
        <v>8</v>
      </c>
      <c r="D1680" s="9">
        <v>15</v>
      </c>
      <c r="E1680" s="18">
        <v>7</v>
      </c>
    </row>
    <row r="1681" spans="2:6" ht="55.2" x14ac:dyDescent="0.3">
      <c r="B1681" s="5" t="s">
        <v>369</v>
      </c>
      <c r="C1681" s="9">
        <v>30</v>
      </c>
      <c r="D1681" s="9">
        <v>33</v>
      </c>
      <c r="E1681" s="9">
        <v>21</v>
      </c>
    </row>
    <row r="1682" spans="2:6" x14ac:dyDescent="0.3">
      <c r="B1682" s="4"/>
      <c r="C1682" s="4"/>
      <c r="D1682" s="4"/>
      <c r="E1682" s="4"/>
    </row>
    <row r="1683" spans="2:6" x14ac:dyDescent="0.3">
      <c r="B1683" s="3" t="s">
        <v>84</v>
      </c>
    </row>
    <row r="1687" spans="2:6" x14ac:dyDescent="0.3">
      <c r="B1687" s="1" t="s">
        <v>70</v>
      </c>
    </row>
    <row r="1688" spans="2:6" x14ac:dyDescent="0.3">
      <c r="B1688" s="2" t="s">
        <v>84</v>
      </c>
      <c r="C1688" s="2" t="s">
        <v>85</v>
      </c>
      <c r="D1688" s="2" t="s">
        <v>86</v>
      </c>
      <c r="E1688" s="2" t="s">
        <v>87</v>
      </c>
      <c r="F1688" s="2" t="s">
        <v>88</v>
      </c>
    </row>
    <row r="1689" spans="2:6" x14ac:dyDescent="0.3">
      <c r="B1689" s="2" t="s">
        <v>84</v>
      </c>
      <c r="C1689" s="2" t="s">
        <v>84</v>
      </c>
      <c r="D1689" s="2" t="s">
        <v>305</v>
      </c>
      <c r="E1689" s="2" t="s">
        <v>305</v>
      </c>
      <c r="F1689" s="2" t="s">
        <v>305</v>
      </c>
    </row>
    <row r="1690" spans="2:6" x14ac:dyDescent="0.3">
      <c r="B1690" s="7" t="s">
        <v>90</v>
      </c>
      <c r="C1690" s="1"/>
      <c r="D1690" s="1"/>
      <c r="E1690" s="1"/>
    </row>
    <row r="1691" spans="2:6" ht="55.2" x14ac:dyDescent="0.3">
      <c r="C1691" s="5" t="s">
        <v>370</v>
      </c>
      <c r="D1691" s="8">
        <v>26364</v>
      </c>
      <c r="E1691" s="8">
        <v>25571</v>
      </c>
      <c r="F1691" s="8">
        <v>23305</v>
      </c>
    </row>
    <row r="1692" spans="2:6" ht="27.6" x14ac:dyDescent="0.3">
      <c r="C1692" s="5" t="s">
        <v>371</v>
      </c>
      <c r="D1692" s="8">
        <v>7061</v>
      </c>
      <c r="E1692" s="8">
        <v>6923</v>
      </c>
      <c r="F1692" s="8">
        <v>8216</v>
      </c>
    </row>
    <row r="1693" spans="2:6" ht="27.6" x14ac:dyDescent="0.3">
      <c r="C1693" s="5" t="s">
        <v>372</v>
      </c>
      <c r="D1693" s="8">
        <v>883</v>
      </c>
      <c r="E1693" s="8">
        <v>744</v>
      </c>
      <c r="F1693" s="8">
        <v>574</v>
      </c>
    </row>
    <row r="1694" spans="2:6" ht="41.4" x14ac:dyDescent="0.3">
      <c r="C1694" s="5" t="s">
        <v>373</v>
      </c>
      <c r="D1694" s="8">
        <v>17339</v>
      </c>
      <c r="E1694" s="8">
        <v>1679</v>
      </c>
      <c r="F1694" s="8">
        <v>0</v>
      </c>
    </row>
    <row r="1695" spans="2:6" ht="41.4" x14ac:dyDescent="0.3">
      <c r="C1695" s="5" t="s">
        <v>374</v>
      </c>
      <c r="D1695" s="8">
        <v>11957</v>
      </c>
      <c r="E1695" s="8">
        <v>11700</v>
      </c>
      <c r="F1695" s="8">
        <v>12816</v>
      </c>
    </row>
    <row r="1696" spans="2:6" ht="55.2" x14ac:dyDescent="0.3">
      <c r="C1696" s="5" t="s">
        <v>375</v>
      </c>
      <c r="D1696" s="8">
        <v>11476</v>
      </c>
      <c r="E1696" s="8">
        <v>11583</v>
      </c>
      <c r="F1696" s="8">
        <v>12096</v>
      </c>
    </row>
    <row r="1697" spans="2:6" x14ac:dyDescent="0.3">
      <c r="B1697" s="10" t="str">
        <f>"Total"</f>
        <v>Total</v>
      </c>
      <c r="C1697" s="10"/>
      <c r="D1697" s="11">
        <v>75080</v>
      </c>
      <c r="E1697" s="11">
        <v>58200</v>
      </c>
      <c r="F1697" s="11">
        <v>57007</v>
      </c>
    </row>
    <row r="1698" spans="2:6" x14ac:dyDescent="0.3">
      <c r="B1698" s="3" t="s">
        <v>84</v>
      </c>
    </row>
    <row r="1702" spans="2:6" x14ac:dyDescent="0.3">
      <c r="B1702" s="1" t="s">
        <v>71</v>
      </c>
    </row>
    <row r="1703" spans="2:6" x14ac:dyDescent="0.3">
      <c r="B1703" s="2" t="s">
        <v>84</v>
      </c>
      <c r="C1703" s="2" t="s">
        <v>85</v>
      </c>
      <c r="D1703" s="2" t="s">
        <v>86</v>
      </c>
      <c r="E1703" s="2" t="s">
        <v>87</v>
      </c>
      <c r="F1703" s="2" t="s">
        <v>88</v>
      </c>
    </row>
    <row r="1704" spans="2:6" x14ac:dyDescent="0.3">
      <c r="B1704" s="2" t="s">
        <v>84</v>
      </c>
      <c r="C1704" s="2" t="s">
        <v>84</v>
      </c>
      <c r="D1704" s="2" t="s">
        <v>305</v>
      </c>
      <c r="E1704" s="2" t="s">
        <v>305</v>
      </c>
      <c r="F1704" s="2" t="s">
        <v>305</v>
      </c>
    </row>
    <row r="1705" spans="2:6" x14ac:dyDescent="0.3">
      <c r="B1705" s="7" t="s">
        <v>90</v>
      </c>
      <c r="C1705" s="1"/>
      <c r="D1705" s="1"/>
      <c r="E1705" s="1"/>
    </row>
    <row r="1706" spans="2:6" ht="69" x14ac:dyDescent="0.3">
      <c r="C1706" s="5" t="s">
        <v>376</v>
      </c>
      <c r="D1706" s="8">
        <v>50771</v>
      </c>
      <c r="E1706" s="8">
        <v>46116</v>
      </c>
      <c r="F1706" s="8">
        <v>37747</v>
      </c>
    </row>
    <row r="1707" spans="2:6" ht="69" x14ac:dyDescent="0.3">
      <c r="C1707" s="5" t="s">
        <v>377</v>
      </c>
      <c r="D1707" s="9">
        <v>53</v>
      </c>
      <c r="E1707" s="8">
        <v>143</v>
      </c>
      <c r="F1707" s="8">
        <v>120</v>
      </c>
    </row>
    <row r="1708" spans="2:6" ht="55.2" x14ac:dyDescent="0.3">
      <c r="C1708" s="5" t="s">
        <v>378</v>
      </c>
      <c r="D1708" s="8">
        <v>13346</v>
      </c>
      <c r="E1708" s="8">
        <v>13310</v>
      </c>
      <c r="F1708" s="8">
        <v>20154</v>
      </c>
    </row>
    <row r="1709" spans="2:6" ht="41.4" x14ac:dyDescent="0.3">
      <c r="C1709" s="5" t="s">
        <v>379</v>
      </c>
      <c r="D1709" s="8">
        <v>364081</v>
      </c>
      <c r="E1709" s="8">
        <v>341615</v>
      </c>
      <c r="F1709" s="8">
        <v>209469</v>
      </c>
    </row>
    <row r="1710" spans="2:6" ht="55.2" x14ac:dyDescent="0.3">
      <c r="C1710" s="5" t="s">
        <v>380</v>
      </c>
      <c r="D1710" s="8">
        <v>151</v>
      </c>
      <c r="E1710" s="8">
        <v>324</v>
      </c>
      <c r="F1710" s="9">
        <v>70</v>
      </c>
    </row>
    <row r="1711" spans="2:6" ht="55.2" x14ac:dyDescent="0.3">
      <c r="C1711" s="5" t="s">
        <v>381</v>
      </c>
      <c r="D1711" s="8">
        <v>765</v>
      </c>
      <c r="E1711" s="8">
        <v>379</v>
      </c>
      <c r="F1711" s="8">
        <v>447</v>
      </c>
    </row>
    <row r="1712" spans="2:6" x14ac:dyDescent="0.3">
      <c r="B1712" s="10" t="str">
        <f>"Total"</f>
        <v>Total</v>
      </c>
      <c r="C1712" s="10"/>
      <c r="D1712" s="11">
        <v>429167</v>
      </c>
      <c r="E1712" s="11">
        <v>401887</v>
      </c>
      <c r="F1712" s="11">
        <v>268007</v>
      </c>
    </row>
    <row r="1713" spans="2:6" x14ac:dyDescent="0.3">
      <c r="B1713" s="3" t="s">
        <v>84</v>
      </c>
    </row>
    <row r="1717" spans="2:6" x14ac:dyDescent="0.3">
      <c r="B1717" s="1" t="s">
        <v>72</v>
      </c>
    </row>
    <row r="1718" spans="2:6" x14ac:dyDescent="0.3">
      <c r="B1718" s="2" t="s">
        <v>84</v>
      </c>
      <c r="C1718" s="2" t="s">
        <v>85</v>
      </c>
      <c r="D1718" s="2" t="s">
        <v>86</v>
      </c>
      <c r="E1718" s="2" t="s">
        <v>87</v>
      </c>
      <c r="F1718" s="2" t="s">
        <v>88</v>
      </c>
    </row>
    <row r="1719" spans="2:6" x14ac:dyDescent="0.3">
      <c r="B1719" s="2" t="s">
        <v>84</v>
      </c>
      <c r="C1719" s="2" t="s">
        <v>84</v>
      </c>
      <c r="D1719" s="2" t="s">
        <v>351</v>
      </c>
      <c r="E1719" s="2" t="s">
        <v>351</v>
      </c>
      <c r="F1719" s="2" t="s">
        <v>351</v>
      </c>
    </row>
    <row r="1720" spans="2:6" x14ac:dyDescent="0.3">
      <c r="B1720" s="7" t="s">
        <v>90</v>
      </c>
      <c r="C1720" s="1"/>
      <c r="D1720" s="1"/>
      <c r="E1720" s="1"/>
    </row>
    <row r="1721" spans="2:6" ht="69" x14ac:dyDescent="0.3">
      <c r="C1721" s="5" t="s">
        <v>376</v>
      </c>
      <c r="D1721" s="8">
        <v>25386</v>
      </c>
      <c r="E1721" s="8">
        <v>23058</v>
      </c>
      <c r="F1721" s="8">
        <v>18873</v>
      </c>
    </row>
    <row r="1722" spans="2:6" ht="69" x14ac:dyDescent="0.3">
      <c r="C1722" s="5" t="s">
        <v>377</v>
      </c>
      <c r="D1722" s="8">
        <v>212</v>
      </c>
      <c r="E1722" s="8">
        <v>572</v>
      </c>
      <c r="F1722" s="8">
        <v>480</v>
      </c>
    </row>
    <row r="1723" spans="2:6" ht="55.2" x14ac:dyDescent="0.3">
      <c r="C1723" s="5" t="s">
        <v>378</v>
      </c>
      <c r="D1723" s="8">
        <v>6673</v>
      </c>
      <c r="E1723" s="8">
        <v>6655</v>
      </c>
      <c r="F1723" s="8">
        <v>10077</v>
      </c>
    </row>
    <row r="1724" spans="2:6" ht="41.4" x14ac:dyDescent="0.3">
      <c r="C1724" s="5" t="s">
        <v>379</v>
      </c>
      <c r="D1724" s="8">
        <v>91020</v>
      </c>
      <c r="E1724" s="8">
        <v>85403</v>
      </c>
      <c r="F1724" s="8">
        <v>52367</v>
      </c>
    </row>
    <row r="1725" spans="2:6" ht="55.2" x14ac:dyDescent="0.3">
      <c r="C1725" s="5" t="s">
        <v>380</v>
      </c>
      <c r="D1725" s="8">
        <v>1208</v>
      </c>
      <c r="E1725" s="8">
        <v>2592</v>
      </c>
      <c r="F1725" s="8">
        <v>560</v>
      </c>
    </row>
    <row r="1726" spans="2:6" ht="55.2" x14ac:dyDescent="0.3">
      <c r="C1726" s="5" t="s">
        <v>381</v>
      </c>
      <c r="D1726" s="8">
        <v>0</v>
      </c>
      <c r="E1726" s="8">
        <v>0</v>
      </c>
      <c r="F1726" s="8">
        <v>0</v>
      </c>
    </row>
    <row r="1727" spans="2:6" x14ac:dyDescent="0.3">
      <c r="B1727" s="10" t="str">
        <f>"Total"</f>
        <v>Total</v>
      </c>
      <c r="C1727" s="10"/>
      <c r="D1727" s="11">
        <v>124499</v>
      </c>
      <c r="E1727" s="11">
        <v>118280</v>
      </c>
      <c r="F1727" s="11">
        <v>82357</v>
      </c>
    </row>
    <row r="1728" spans="2:6" x14ac:dyDescent="0.3">
      <c r="B1728" s="3" t="s">
        <v>84</v>
      </c>
    </row>
    <row r="1732" spans="2:6" x14ac:dyDescent="0.3">
      <c r="B1732" s="1" t="s">
        <v>73</v>
      </c>
    </row>
    <row r="1733" spans="2:6" x14ac:dyDescent="0.3">
      <c r="B1733" s="2" t="s">
        <v>84</v>
      </c>
      <c r="C1733" s="2" t="s">
        <v>85</v>
      </c>
      <c r="D1733" s="2" t="s">
        <v>86</v>
      </c>
      <c r="E1733" s="2" t="s">
        <v>87</v>
      </c>
      <c r="F1733" s="2" t="s">
        <v>88</v>
      </c>
    </row>
    <row r="1734" spans="2:6" x14ac:dyDescent="0.3">
      <c r="B1734" s="2" t="s">
        <v>84</v>
      </c>
      <c r="C1734" s="2" t="s">
        <v>84</v>
      </c>
      <c r="D1734" s="2" t="s">
        <v>306</v>
      </c>
      <c r="E1734" s="2" t="s">
        <v>306</v>
      </c>
      <c r="F1734" s="2" t="s">
        <v>306</v>
      </c>
    </row>
    <row r="1735" spans="2:6" x14ac:dyDescent="0.3">
      <c r="B1735" s="7" t="s">
        <v>382</v>
      </c>
      <c r="C1735" s="52"/>
      <c r="D1735" s="52"/>
      <c r="E1735" s="52"/>
    </row>
    <row r="1736" spans="2:6" x14ac:dyDescent="0.3">
      <c r="C1736" s="5" t="s">
        <v>383</v>
      </c>
      <c r="D1736" s="8">
        <v>2902.9557223748798</v>
      </c>
      <c r="E1736" s="8">
        <v>2200.3099609681603</v>
      </c>
      <c r="F1736" s="8">
        <v>1971.38654842338</v>
      </c>
    </row>
    <row r="1737" spans="2:6" x14ac:dyDescent="0.3">
      <c r="C1737" s="5" t="s">
        <v>384</v>
      </c>
      <c r="D1737" s="8">
        <v>379.32618923565201</v>
      </c>
      <c r="E1737" s="8">
        <v>400.190148522801</v>
      </c>
      <c r="F1737" s="8">
        <v>298.32514307272703</v>
      </c>
    </row>
    <row r="1738" spans="2:6" x14ac:dyDescent="0.3">
      <c r="C1738" s="5" t="s">
        <v>385</v>
      </c>
      <c r="D1738" s="8">
        <v>178.43243919125598</v>
      </c>
      <c r="E1738" s="8">
        <v>166.61317862038001</v>
      </c>
      <c r="F1738" s="8">
        <v>156.06114159999998</v>
      </c>
    </row>
    <row r="1739" spans="2:6" x14ac:dyDescent="0.3">
      <c r="C1739" s="5" t="s">
        <v>98</v>
      </c>
      <c r="D1739" s="8">
        <v>465.05812290806801</v>
      </c>
      <c r="E1739" s="8">
        <v>247.68161563431002</v>
      </c>
      <c r="F1739" s="8">
        <v>217.11796616493498</v>
      </c>
    </row>
    <row r="1740" spans="2:6" x14ac:dyDescent="0.3">
      <c r="B1740" s="10" t="str">
        <f>"Total"</f>
        <v>Total</v>
      </c>
      <c r="C1740" s="10"/>
      <c r="D1740" s="11">
        <v>3925.7724737098561</v>
      </c>
      <c r="E1740" s="11">
        <v>3014.7949037456515</v>
      </c>
      <c r="F1740" s="11">
        <v>2642.890799261042</v>
      </c>
    </row>
    <row r="1741" spans="2:6" x14ac:dyDescent="0.3">
      <c r="B1741" s="3" t="s">
        <v>84</v>
      </c>
    </row>
    <row r="1745" spans="2:7" x14ac:dyDescent="0.3">
      <c r="B1745" s="1" t="s">
        <v>74</v>
      </c>
    </row>
    <row r="1746" spans="2:7" x14ac:dyDescent="0.3">
      <c r="B1746" s="2" t="s">
        <v>84</v>
      </c>
      <c r="C1746" s="2" t="s">
        <v>85</v>
      </c>
      <c r="D1746" s="2" t="s">
        <v>93</v>
      </c>
      <c r="E1746" s="2" t="s">
        <v>86</v>
      </c>
      <c r="F1746" s="2" t="s">
        <v>87</v>
      </c>
      <c r="G1746" s="2" t="s">
        <v>88</v>
      </c>
    </row>
    <row r="1747" spans="2:7" x14ac:dyDescent="0.3">
      <c r="B1747" s="2" t="s">
        <v>84</v>
      </c>
      <c r="C1747" s="2" t="s">
        <v>84</v>
      </c>
      <c r="D1747" s="2" t="s">
        <v>84</v>
      </c>
      <c r="E1747" s="2" t="s">
        <v>84</v>
      </c>
      <c r="F1747" s="2" t="s">
        <v>84</v>
      </c>
      <c r="G1747" s="2" t="s">
        <v>84</v>
      </c>
    </row>
    <row r="1748" spans="2:7" x14ac:dyDescent="0.3">
      <c r="B1748" s="7" t="s">
        <v>386</v>
      </c>
      <c r="C1748" s="7"/>
      <c r="D1748" s="53"/>
      <c r="E1748" s="53"/>
      <c r="F1748" s="53"/>
    </row>
    <row r="1749" spans="2:7" ht="41.4" x14ac:dyDescent="0.3">
      <c r="C1749" s="5" t="s">
        <v>94</v>
      </c>
      <c r="D1749" s="5" t="s">
        <v>306</v>
      </c>
      <c r="E1749" s="19">
        <v>642.61381302949303</v>
      </c>
      <c r="F1749" s="19">
        <v>477.42483085503699</v>
      </c>
      <c r="G1749" s="19">
        <v>457.90580435194801</v>
      </c>
    </row>
    <row r="1750" spans="2:7" ht="41.4" x14ac:dyDescent="0.3">
      <c r="C1750" s="5" t="s">
        <v>95</v>
      </c>
      <c r="D1750" s="5" t="s">
        <v>306</v>
      </c>
      <c r="E1750" s="19">
        <v>6.47607891</v>
      </c>
      <c r="F1750" s="19">
        <v>9.1896842736799993</v>
      </c>
      <c r="G1750" s="19">
        <v>7.9350889090909105</v>
      </c>
    </row>
    <row r="1751" spans="2:7" ht="27.6" x14ac:dyDescent="0.3">
      <c r="C1751" s="5" t="s">
        <v>96</v>
      </c>
      <c r="D1751" s="5" t="s">
        <v>306</v>
      </c>
      <c r="E1751" s="19">
        <v>178.43243919125598</v>
      </c>
      <c r="F1751" s="19">
        <v>166.61317862038001</v>
      </c>
      <c r="G1751" s="19">
        <v>156.06114159999998</v>
      </c>
    </row>
    <row r="1752" spans="2:7" x14ac:dyDescent="0.3">
      <c r="C1752" s="5" t="s">
        <v>387</v>
      </c>
      <c r="D1752" s="5" t="s">
        <v>306</v>
      </c>
      <c r="E1752" s="19">
        <v>0.57661195999999992</v>
      </c>
      <c r="F1752" s="19">
        <v>2.6399156749700001</v>
      </c>
      <c r="G1752" s="19">
        <v>2.5926630818181802</v>
      </c>
    </row>
    <row r="1753" spans="2:7" x14ac:dyDescent="0.3">
      <c r="B1753" s="16" t="s">
        <v>388</v>
      </c>
      <c r="C1753" s="16"/>
      <c r="D1753" s="16" t="s">
        <v>84</v>
      </c>
      <c r="E1753" s="32">
        <v>828.098943090749</v>
      </c>
      <c r="F1753" s="32">
        <v>655.86760942406693</v>
      </c>
      <c r="G1753" s="32">
        <v>624.49469794285699</v>
      </c>
    </row>
    <row r="1754" spans="2:7" x14ac:dyDescent="0.3">
      <c r="B1754" s="7" t="s">
        <v>389</v>
      </c>
      <c r="C1754" s="7"/>
      <c r="D1754" s="53"/>
      <c r="E1754" s="53"/>
      <c r="F1754" s="53"/>
    </row>
    <row r="1755" spans="2:7" ht="41.4" x14ac:dyDescent="0.3">
      <c r="C1755" s="5" t="s">
        <v>94</v>
      </c>
      <c r="D1755" s="5" t="s">
        <v>296</v>
      </c>
      <c r="E1755" s="19">
        <v>16.369104866187602</v>
      </c>
      <c r="F1755" s="19">
        <v>15.8360633508394</v>
      </c>
      <c r="G1755" s="19">
        <v>17.3259449266682</v>
      </c>
    </row>
    <row r="1756" spans="2:7" ht="41.4" x14ac:dyDescent="0.3">
      <c r="C1756" s="5" t="s">
        <v>95</v>
      </c>
      <c r="D1756" s="5" t="s">
        <v>296</v>
      </c>
      <c r="E1756" s="19">
        <v>0.16496317484951201</v>
      </c>
      <c r="F1756" s="19">
        <v>0.30481955048625498</v>
      </c>
      <c r="G1756" s="19">
        <v>0.300242783822532</v>
      </c>
    </row>
    <row r="1757" spans="2:7" ht="27.6" x14ac:dyDescent="0.3">
      <c r="C1757" s="5" t="s">
        <v>96</v>
      </c>
      <c r="D1757" s="5" t="s">
        <v>296</v>
      </c>
      <c r="E1757" s="19">
        <v>4.5451548806300899</v>
      </c>
      <c r="F1757" s="19">
        <v>5.5265178541126101</v>
      </c>
      <c r="G1757" s="19">
        <v>5.9049409700784903</v>
      </c>
    </row>
    <row r="1758" spans="2:7" x14ac:dyDescent="0.3">
      <c r="C1758" s="5" t="s">
        <v>387</v>
      </c>
      <c r="D1758" s="5" t="s">
        <v>296</v>
      </c>
      <c r="E1758" s="19">
        <v>1.46878598762781E-2</v>
      </c>
      <c r="F1758" s="19">
        <v>8.75653488630391E-2</v>
      </c>
      <c r="G1758" s="19">
        <v>9.8099515974821805E-2</v>
      </c>
    </row>
    <row r="1759" spans="2:7" x14ac:dyDescent="0.3">
      <c r="B1759" s="16" t="s">
        <v>390</v>
      </c>
      <c r="C1759" s="16"/>
      <c r="D1759" s="16" t="s">
        <v>84</v>
      </c>
      <c r="E1759" s="32">
        <v>21.093910781543482</v>
      </c>
      <c r="F1759" s="32">
        <v>21.754966104301303</v>
      </c>
      <c r="G1759" s="32">
        <v>23.629228196544048</v>
      </c>
    </row>
    <row r="1760" spans="2:7" x14ac:dyDescent="0.3">
      <c r="B1760" s="4"/>
      <c r="C1760" s="4"/>
      <c r="D1760" s="4"/>
      <c r="E1760" s="4"/>
      <c r="F1760" s="4"/>
    </row>
    <row r="1761" spans="2:6" x14ac:dyDescent="0.3">
      <c r="B1761" s="3" t="s">
        <v>84</v>
      </c>
    </row>
    <row r="1765" spans="2:6" x14ac:dyDescent="0.3">
      <c r="B1765" s="1" t="s">
        <v>75</v>
      </c>
    </row>
    <row r="1766" spans="2:6" x14ac:dyDescent="0.3">
      <c r="B1766" s="2" t="s">
        <v>84</v>
      </c>
      <c r="C1766" s="2" t="s">
        <v>85</v>
      </c>
      <c r="D1766" s="2" t="s">
        <v>86</v>
      </c>
      <c r="E1766" s="2" t="s">
        <v>87</v>
      </c>
      <c r="F1766" s="2" t="s">
        <v>88</v>
      </c>
    </row>
    <row r="1767" spans="2:6" x14ac:dyDescent="0.3">
      <c r="B1767" s="2" t="s">
        <v>84</v>
      </c>
      <c r="C1767" s="2" t="s">
        <v>84</v>
      </c>
      <c r="D1767" s="2" t="s">
        <v>306</v>
      </c>
      <c r="E1767" s="2" t="s">
        <v>306</v>
      </c>
      <c r="F1767" s="2" t="s">
        <v>306</v>
      </c>
    </row>
    <row r="1768" spans="2:6" x14ac:dyDescent="0.3">
      <c r="B1768" s="7" t="s">
        <v>391</v>
      </c>
      <c r="C1768" s="53"/>
      <c r="D1768" s="53"/>
      <c r="E1768" s="53"/>
    </row>
    <row r="1769" spans="2:6" ht="41.4" x14ac:dyDescent="0.3">
      <c r="C1769" s="5" t="s">
        <v>94</v>
      </c>
      <c r="D1769" s="19">
        <v>5.706137</v>
      </c>
      <c r="E1769" s="19">
        <v>2.6948479999999999</v>
      </c>
      <c r="F1769" s="19">
        <v>0.60046100000000002</v>
      </c>
    </row>
    <row r="1770" spans="2:6" ht="41.4" x14ac:dyDescent="0.3">
      <c r="C1770" s="5" t="s">
        <v>95</v>
      </c>
      <c r="D1770" s="19">
        <v>3.1523460000000001</v>
      </c>
      <c r="E1770" s="19">
        <v>2.387956</v>
      </c>
      <c r="F1770" s="19">
        <v>0.30873699999999998</v>
      </c>
    </row>
    <row r="1771" spans="2:6" x14ac:dyDescent="0.3">
      <c r="C1771" s="5" t="s">
        <v>98</v>
      </c>
      <c r="D1771" s="19">
        <v>0.68572200000000005</v>
      </c>
      <c r="E1771" s="19">
        <v>7.9709000000000002E-2</v>
      </c>
      <c r="F1771" s="19">
        <v>4.149737</v>
      </c>
    </row>
    <row r="1772" spans="2:6" x14ac:dyDescent="0.3">
      <c r="B1772" s="10" t="str">
        <f>"Total"</f>
        <v>Total</v>
      </c>
      <c r="C1772" s="10"/>
      <c r="D1772" s="34">
        <v>9.5442049999999998</v>
      </c>
      <c r="E1772" s="34">
        <v>5.1625129999999997</v>
      </c>
      <c r="F1772" s="34">
        <v>5.058935</v>
      </c>
    </row>
    <row r="1773" spans="2:6" x14ac:dyDescent="0.3">
      <c r="B1773" s="3" t="s">
        <v>84</v>
      </c>
    </row>
    <row r="1777" spans="2:7" x14ac:dyDescent="0.3">
      <c r="B1777" s="1" t="s">
        <v>76</v>
      </c>
    </row>
    <row r="1778" spans="2:7" x14ac:dyDescent="0.3">
      <c r="B1778" s="2" t="s">
        <v>84</v>
      </c>
      <c r="C1778" s="2" t="s">
        <v>85</v>
      </c>
      <c r="D1778" s="2" t="s">
        <v>86</v>
      </c>
    </row>
    <row r="1779" spans="2:7" x14ac:dyDescent="0.3">
      <c r="B1779" s="2" t="s">
        <v>84</v>
      </c>
      <c r="C1779" s="2" t="s">
        <v>84</v>
      </c>
      <c r="D1779" s="2" t="s">
        <v>305</v>
      </c>
    </row>
    <row r="1780" spans="2:7" x14ac:dyDescent="0.3">
      <c r="B1780" s="7" t="s">
        <v>90</v>
      </c>
      <c r="C1780" s="1"/>
    </row>
    <row r="1781" spans="2:7" ht="55.2" x14ac:dyDescent="0.3">
      <c r="C1781" s="5" t="s">
        <v>392</v>
      </c>
      <c r="D1781" s="9">
        <v>61</v>
      </c>
    </row>
    <row r="1782" spans="2:7" ht="55.2" x14ac:dyDescent="0.3">
      <c r="C1782" s="5" t="s">
        <v>393</v>
      </c>
      <c r="D1782" s="9">
        <v>81</v>
      </c>
    </row>
    <row r="1783" spans="2:7" x14ac:dyDescent="0.3">
      <c r="B1783" s="4"/>
      <c r="C1783" s="4"/>
    </row>
    <row r="1784" spans="2:7" x14ac:dyDescent="0.3">
      <c r="B1784" s="3" t="s">
        <v>84</v>
      </c>
    </row>
    <row r="1788" spans="2:7" x14ac:dyDescent="0.3">
      <c r="B1788" s="1" t="s">
        <v>77</v>
      </c>
    </row>
    <row r="1789" spans="2:7" x14ac:dyDescent="0.3">
      <c r="B1789" s="2" t="s">
        <v>84</v>
      </c>
      <c r="C1789" s="2" t="s">
        <v>85</v>
      </c>
      <c r="D1789" s="2" t="s">
        <v>93</v>
      </c>
      <c r="E1789" s="2" t="s">
        <v>86</v>
      </c>
      <c r="F1789" s="2" t="s">
        <v>87</v>
      </c>
      <c r="G1789" s="2" t="s">
        <v>88</v>
      </c>
    </row>
    <row r="1790" spans="2:7" x14ac:dyDescent="0.3">
      <c r="B1790" s="2" t="s">
        <v>84</v>
      </c>
      <c r="C1790" s="2" t="s">
        <v>84</v>
      </c>
      <c r="D1790" s="2" t="s">
        <v>84</v>
      </c>
      <c r="E1790" s="2" t="s">
        <v>84</v>
      </c>
      <c r="F1790" s="2" t="s">
        <v>84</v>
      </c>
      <c r="G1790" s="2" t="s">
        <v>84</v>
      </c>
    </row>
    <row r="1791" spans="2:7" x14ac:dyDescent="0.3">
      <c r="B1791" s="7" t="s">
        <v>90</v>
      </c>
      <c r="C1791" s="7"/>
      <c r="D1791" s="1"/>
      <c r="E1791" s="1"/>
      <c r="F1791" s="1"/>
    </row>
    <row r="1792" spans="2:7" ht="41.4" x14ac:dyDescent="0.3">
      <c r="C1792" s="5" t="s">
        <v>394</v>
      </c>
      <c r="D1792" s="5" t="s">
        <v>305</v>
      </c>
      <c r="E1792" s="8">
        <v>155</v>
      </c>
      <c r="F1792" s="8">
        <v>131</v>
      </c>
      <c r="G1792" s="8">
        <v>133</v>
      </c>
    </row>
    <row r="1793" spans="2:7" ht="41.4" x14ac:dyDescent="0.3">
      <c r="C1793" s="5" t="s">
        <v>395</v>
      </c>
      <c r="D1793" s="5" t="s">
        <v>305</v>
      </c>
      <c r="E1793" s="9">
        <v>79</v>
      </c>
      <c r="F1793" s="9">
        <v>49</v>
      </c>
      <c r="G1793" s="9">
        <v>74</v>
      </c>
    </row>
    <row r="1794" spans="2:7" ht="41.4" x14ac:dyDescent="0.3">
      <c r="C1794" s="5" t="s">
        <v>396</v>
      </c>
      <c r="D1794" s="5" t="s">
        <v>305</v>
      </c>
      <c r="E1794" s="9">
        <v>10</v>
      </c>
      <c r="F1794" s="18">
        <v>7</v>
      </c>
      <c r="G1794" s="9">
        <v>12</v>
      </c>
    </row>
    <row r="1795" spans="2:7" ht="55.2" x14ac:dyDescent="0.3">
      <c r="C1795" s="5" t="s">
        <v>397</v>
      </c>
      <c r="D1795" s="5" t="s">
        <v>305</v>
      </c>
      <c r="E1795" s="8">
        <v>0</v>
      </c>
      <c r="F1795" s="8">
        <v>0</v>
      </c>
      <c r="G1795" s="9">
        <v>16</v>
      </c>
    </row>
    <row r="1796" spans="2:7" ht="27.6" x14ac:dyDescent="0.3">
      <c r="C1796" s="5" t="s">
        <v>398</v>
      </c>
      <c r="D1796" s="5" t="s">
        <v>305</v>
      </c>
      <c r="E1796" s="18">
        <v>4</v>
      </c>
      <c r="F1796" s="18">
        <v>1</v>
      </c>
      <c r="G1796" s="18">
        <v>5</v>
      </c>
    </row>
    <row r="1797" spans="2:7" ht="27.6" x14ac:dyDescent="0.3">
      <c r="C1797" s="5" t="s">
        <v>399</v>
      </c>
      <c r="D1797" s="5" t="s">
        <v>296</v>
      </c>
      <c r="E1797" s="9">
        <v>25</v>
      </c>
      <c r="F1797" s="8">
        <v>100</v>
      </c>
      <c r="G1797" s="8">
        <v>100</v>
      </c>
    </row>
    <row r="1798" spans="2:7" ht="27.6" x14ac:dyDescent="0.3">
      <c r="C1798" s="5" t="s">
        <v>400</v>
      </c>
      <c r="D1798" s="5" t="s">
        <v>305</v>
      </c>
      <c r="E1798" s="8">
        <v>0</v>
      </c>
      <c r="F1798" s="8">
        <v>0</v>
      </c>
      <c r="G1798" s="8">
        <v>0</v>
      </c>
    </row>
    <row r="1799" spans="2:7" x14ac:dyDescent="0.3">
      <c r="B1799" s="4"/>
      <c r="C1799" s="4"/>
      <c r="D1799" s="4"/>
      <c r="E1799" s="4"/>
      <c r="F1799" s="4"/>
    </row>
    <row r="1800" spans="2:7" x14ac:dyDescent="0.3">
      <c r="B1800" s="3" t="s">
        <v>84</v>
      </c>
    </row>
    <row r="1804" spans="2:7" x14ac:dyDescent="0.3">
      <c r="B1804" s="1" t="s">
        <v>78</v>
      </c>
    </row>
    <row r="1805" spans="2:7" x14ac:dyDescent="0.3">
      <c r="B1805" s="2" t="s">
        <v>84</v>
      </c>
      <c r="C1805" s="2" t="s">
        <v>85</v>
      </c>
      <c r="D1805" s="2" t="s">
        <v>86</v>
      </c>
      <c r="E1805" s="2" t="s">
        <v>87</v>
      </c>
      <c r="F1805" s="2" t="s">
        <v>88</v>
      </c>
    </row>
    <row r="1806" spans="2:7" x14ac:dyDescent="0.3">
      <c r="B1806" s="2" t="s">
        <v>84</v>
      </c>
      <c r="C1806" s="2" t="s">
        <v>84</v>
      </c>
      <c r="D1806" s="2" t="s">
        <v>305</v>
      </c>
      <c r="E1806" s="2" t="s">
        <v>305</v>
      </c>
      <c r="F1806" s="2" t="s">
        <v>305</v>
      </c>
    </row>
    <row r="1807" spans="2:7" x14ac:dyDescent="0.3">
      <c r="B1807" s="7" t="s">
        <v>90</v>
      </c>
      <c r="C1807" s="1"/>
      <c r="D1807" s="1"/>
      <c r="E1807" s="1"/>
    </row>
    <row r="1808" spans="2:7" ht="27.6" x14ac:dyDescent="0.3">
      <c r="C1808" s="5" t="s">
        <v>349</v>
      </c>
      <c r="D1808" s="8">
        <v>0</v>
      </c>
      <c r="E1808" s="8">
        <v>0</v>
      </c>
      <c r="F1808" s="8">
        <v>0</v>
      </c>
    </row>
    <row r="1809" spans="2:7" x14ac:dyDescent="0.3">
      <c r="B1809" s="4"/>
      <c r="C1809" s="4"/>
      <c r="D1809" s="4"/>
      <c r="E1809" s="4"/>
    </row>
    <row r="1810" spans="2:7" x14ac:dyDescent="0.3">
      <c r="B1810" s="3" t="s">
        <v>84</v>
      </c>
    </row>
    <row r="1814" spans="2:7" x14ac:dyDescent="0.3">
      <c r="B1814" s="1" t="s">
        <v>79</v>
      </c>
    </row>
    <row r="1815" spans="2:7" x14ac:dyDescent="0.3">
      <c r="B1815" s="2" t="s">
        <v>84</v>
      </c>
      <c r="C1815" s="2" t="s">
        <v>85</v>
      </c>
      <c r="D1815" s="2" t="s">
        <v>93</v>
      </c>
      <c r="E1815" s="2" t="s">
        <v>86</v>
      </c>
      <c r="F1815" s="2" t="s">
        <v>87</v>
      </c>
      <c r="G1815" s="2" t="s">
        <v>88</v>
      </c>
    </row>
    <row r="1816" spans="2:7" x14ac:dyDescent="0.3">
      <c r="B1816" s="2" t="s">
        <v>84</v>
      </c>
      <c r="C1816" s="2" t="s">
        <v>84</v>
      </c>
      <c r="D1816" s="2" t="s">
        <v>84</v>
      </c>
      <c r="E1816" s="2" t="s">
        <v>84</v>
      </c>
      <c r="F1816" s="2" t="s">
        <v>84</v>
      </c>
      <c r="G1816" s="2" t="s">
        <v>84</v>
      </c>
    </row>
    <row r="1817" spans="2:7" x14ac:dyDescent="0.3">
      <c r="B1817" s="7" t="s">
        <v>401</v>
      </c>
      <c r="C1817" s="7"/>
      <c r="D1817" s="1"/>
      <c r="E1817" s="1"/>
      <c r="F1817" s="1"/>
    </row>
    <row r="1818" spans="2:7" ht="41.4" x14ac:dyDescent="0.3">
      <c r="C1818" s="5" t="s">
        <v>94</v>
      </c>
      <c r="D1818" s="5" t="s">
        <v>306</v>
      </c>
      <c r="E1818" s="19">
        <v>0.69</v>
      </c>
      <c r="F1818" s="19">
        <v>0.67</v>
      </c>
      <c r="G1818" s="19">
        <v>0.51</v>
      </c>
    </row>
    <row r="1819" spans="2:7" ht="41.4" x14ac:dyDescent="0.3">
      <c r="C1819" s="5" t="s">
        <v>95</v>
      </c>
      <c r="D1819" s="5" t="s">
        <v>306</v>
      </c>
      <c r="E1819" s="19">
        <v>0.44</v>
      </c>
      <c r="F1819" s="19">
        <v>0.42</v>
      </c>
      <c r="G1819" s="19">
        <v>0.28000000000000003</v>
      </c>
    </row>
    <row r="1820" spans="2:7" ht="27.6" x14ac:dyDescent="0.3">
      <c r="C1820" s="5" t="s">
        <v>96</v>
      </c>
      <c r="D1820" s="5" t="s">
        <v>306</v>
      </c>
      <c r="E1820" s="19">
        <v>0.92</v>
      </c>
      <c r="F1820" s="18">
        <v>1.23</v>
      </c>
      <c r="G1820" s="19">
        <v>0.9</v>
      </c>
    </row>
    <row r="1821" spans="2:7" x14ac:dyDescent="0.3">
      <c r="C1821" s="5" t="s">
        <v>402</v>
      </c>
      <c r="D1821" s="5" t="s">
        <v>306</v>
      </c>
      <c r="E1821" s="18">
        <v>4.07</v>
      </c>
      <c r="F1821" s="18">
        <v>4.25</v>
      </c>
      <c r="G1821" s="18">
        <v>4.46</v>
      </c>
    </row>
    <row r="1822" spans="2:7" x14ac:dyDescent="0.3">
      <c r="B1822" s="16" t="s">
        <v>403</v>
      </c>
      <c r="C1822" s="16"/>
      <c r="D1822" s="16" t="s">
        <v>84</v>
      </c>
      <c r="E1822" s="31">
        <v>6.12</v>
      </c>
      <c r="F1822" s="31">
        <v>6.57</v>
      </c>
      <c r="G1822" s="31">
        <v>6.15</v>
      </c>
    </row>
    <row r="1823" spans="2:7" x14ac:dyDescent="0.3">
      <c r="B1823" s="7" t="s">
        <v>404</v>
      </c>
      <c r="C1823" s="7"/>
      <c r="D1823" s="1"/>
      <c r="E1823" s="1"/>
      <c r="F1823" s="1"/>
    </row>
    <row r="1824" spans="2:7" ht="41.4" x14ac:dyDescent="0.3">
      <c r="C1824" s="5" t="s">
        <v>94</v>
      </c>
      <c r="D1824" s="5" t="s">
        <v>305</v>
      </c>
      <c r="E1824" s="9">
        <v>49</v>
      </c>
      <c r="F1824" s="9">
        <v>53</v>
      </c>
      <c r="G1824" s="9">
        <v>47</v>
      </c>
    </row>
    <row r="1825" spans="2:7" ht="41.4" x14ac:dyDescent="0.3">
      <c r="C1825" s="5" t="s">
        <v>95</v>
      </c>
      <c r="D1825" s="5" t="s">
        <v>305</v>
      </c>
      <c r="E1825" s="9">
        <v>12</v>
      </c>
      <c r="F1825" s="18">
        <v>6</v>
      </c>
      <c r="G1825" s="9">
        <v>22</v>
      </c>
    </row>
    <row r="1826" spans="2:7" ht="27.6" x14ac:dyDescent="0.3">
      <c r="C1826" s="5" t="s">
        <v>96</v>
      </c>
      <c r="D1826" s="5" t="s">
        <v>305</v>
      </c>
      <c r="E1826" s="9">
        <v>22</v>
      </c>
      <c r="F1826" s="9">
        <v>32</v>
      </c>
      <c r="G1826" s="9">
        <v>19</v>
      </c>
    </row>
    <row r="1827" spans="2:7" x14ac:dyDescent="0.3">
      <c r="C1827" s="5" t="s">
        <v>402</v>
      </c>
      <c r="D1827" s="5" t="s">
        <v>305</v>
      </c>
      <c r="E1827" s="9">
        <v>66</v>
      </c>
      <c r="F1827" s="9">
        <v>73</v>
      </c>
      <c r="G1827" s="9">
        <v>49</v>
      </c>
    </row>
    <row r="1828" spans="2:7" x14ac:dyDescent="0.3">
      <c r="B1828" s="16" t="s">
        <v>405</v>
      </c>
      <c r="C1828" s="16"/>
      <c r="D1828" s="16" t="s">
        <v>84</v>
      </c>
      <c r="E1828" s="17">
        <v>149</v>
      </c>
      <c r="F1828" s="17">
        <v>164</v>
      </c>
      <c r="G1828" s="17">
        <v>137</v>
      </c>
    </row>
    <row r="1829" spans="2:7" x14ac:dyDescent="0.3">
      <c r="B1829" s="4"/>
      <c r="C1829" s="4"/>
      <c r="D1829" s="4"/>
      <c r="E1829" s="4"/>
      <c r="F1829" s="4"/>
    </row>
    <row r="1830" spans="2:7" x14ac:dyDescent="0.3">
      <c r="B1830" s="3" t="s">
        <v>84</v>
      </c>
    </row>
    <row r="1834" spans="2:7" x14ac:dyDescent="0.3">
      <c r="B1834" s="1" t="s">
        <v>80</v>
      </c>
    </row>
    <row r="1835" spans="2:7" x14ac:dyDescent="0.3">
      <c r="B1835" s="2" t="s">
        <v>84</v>
      </c>
      <c r="C1835" s="2" t="s">
        <v>85</v>
      </c>
      <c r="D1835" s="2" t="s">
        <v>86</v>
      </c>
      <c r="E1835" s="2" t="s">
        <v>87</v>
      </c>
      <c r="F1835" s="2" t="s">
        <v>88</v>
      </c>
    </row>
    <row r="1836" spans="2:7" x14ac:dyDescent="0.3">
      <c r="B1836" s="2" t="s">
        <v>84</v>
      </c>
      <c r="C1836" s="2" t="s">
        <v>84</v>
      </c>
      <c r="D1836" s="2" t="s">
        <v>305</v>
      </c>
      <c r="E1836" s="2" t="s">
        <v>305</v>
      </c>
      <c r="F1836" s="2" t="s">
        <v>305</v>
      </c>
    </row>
    <row r="1837" spans="2:7" x14ac:dyDescent="0.3">
      <c r="B1837" s="7" t="s">
        <v>90</v>
      </c>
      <c r="C1837" s="1"/>
      <c r="D1837" s="1"/>
      <c r="E1837" s="1"/>
    </row>
    <row r="1838" spans="2:7" ht="55.2" x14ac:dyDescent="0.3">
      <c r="C1838" s="5" t="s">
        <v>406</v>
      </c>
      <c r="D1838" s="9">
        <v>20</v>
      </c>
      <c r="E1838" s="8">
        <v>0</v>
      </c>
      <c r="F1838" s="18">
        <v>1</v>
      </c>
    </row>
    <row r="1839" spans="2:7" ht="55.2" x14ac:dyDescent="0.3">
      <c r="C1839" s="5" t="s">
        <v>407</v>
      </c>
      <c r="D1839" s="9">
        <v>20</v>
      </c>
      <c r="E1839" s="18">
        <v>2</v>
      </c>
      <c r="F1839" s="8">
        <v>0</v>
      </c>
    </row>
    <row r="1840" spans="2:7" x14ac:dyDescent="0.3">
      <c r="B1840" s="4"/>
      <c r="C1840" s="4"/>
      <c r="D1840" s="4"/>
      <c r="E1840" s="4"/>
    </row>
    <row r="1841" spans="2:7" x14ac:dyDescent="0.3">
      <c r="B1841" s="3" t="s">
        <v>84</v>
      </c>
    </row>
    <row r="1845" spans="2:7" x14ac:dyDescent="0.3">
      <c r="B1845" s="1" t="s">
        <v>81</v>
      </c>
    </row>
    <row r="1846" spans="2:7" x14ac:dyDescent="0.3">
      <c r="B1846" s="2" t="s">
        <v>84</v>
      </c>
      <c r="C1846" s="2" t="s">
        <v>85</v>
      </c>
      <c r="D1846" s="2" t="s">
        <v>93</v>
      </c>
      <c r="E1846" s="2" t="s">
        <v>86</v>
      </c>
      <c r="F1846" s="2" t="s">
        <v>87</v>
      </c>
      <c r="G1846" s="2" t="s">
        <v>88</v>
      </c>
    </row>
    <row r="1847" spans="2:7" x14ac:dyDescent="0.3">
      <c r="B1847" s="2" t="s">
        <v>84</v>
      </c>
      <c r="C1847" s="2" t="s">
        <v>84</v>
      </c>
      <c r="D1847" s="2" t="s">
        <v>84</v>
      </c>
      <c r="E1847" s="2" t="s">
        <v>84</v>
      </c>
      <c r="F1847" s="2" t="s">
        <v>84</v>
      </c>
      <c r="G1847" s="2" t="s">
        <v>84</v>
      </c>
    </row>
    <row r="1848" spans="2:7" x14ac:dyDescent="0.3">
      <c r="B1848" s="7" t="s">
        <v>90</v>
      </c>
      <c r="C1848" s="7"/>
      <c r="D1848" s="1"/>
      <c r="E1848" s="1"/>
      <c r="F1848" s="1"/>
    </row>
    <row r="1849" spans="2:7" ht="41.4" x14ac:dyDescent="0.3">
      <c r="C1849" s="5" t="s">
        <v>408</v>
      </c>
      <c r="D1849" s="5" t="s">
        <v>305</v>
      </c>
      <c r="E1849" s="8">
        <v>0</v>
      </c>
      <c r="F1849" s="8">
        <v>0</v>
      </c>
      <c r="G1849" s="8">
        <v>0</v>
      </c>
    </row>
    <row r="1850" spans="2:7" ht="55.2" x14ac:dyDescent="0.3">
      <c r="C1850" s="5" t="s">
        <v>409</v>
      </c>
      <c r="D1850" s="5" t="s">
        <v>305</v>
      </c>
      <c r="E1850" s="8">
        <v>0</v>
      </c>
      <c r="F1850" s="8">
        <v>0</v>
      </c>
      <c r="G1850" s="8">
        <v>0</v>
      </c>
    </row>
    <row r="1851" spans="2:7" ht="55.2" x14ac:dyDescent="0.3">
      <c r="C1851" s="5" t="s">
        <v>410</v>
      </c>
      <c r="D1851" s="5" t="s">
        <v>303</v>
      </c>
      <c r="E1851" s="8">
        <v>0</v>
      </c>
      <c r="F1851" s="8">
        <v>0</v>
      </c>
      <c r="G1851" s="8">
        <v>0</v>
      </c>
    </row>
    <row r="1852" spans="2:7" x14ac:dyDescent="0.3">
      <c r="B1852" s="4"/>
      <c r="C1852" s="4"/>
      <c r="D1852" s="4"/>
      <c r="E1852" s="4"/>
      <c r="F1852" s="4"/>
    </row>
    <row r="1853" spans="2:7" x14ac:dyDescent="0.3">
      <c r="B1853" s="3" t="s">
        <v>84</v>
      </c>
    </row>
    <row r="1857" spans="2:7" x14ac:dyDescent="0.3">
      <c r="B1857" s="1" t="s">
        <v>82</v>
      </c>
    </row>
    <row r="1858" spans="2:7" x14ac:dyDescent="0.3">
      <c r="B1858" s="2" t="s">
        <v>84</v>
      </c>
      <c r="C1858" s="2" t="s">
        <v>85</v>
      </c>
      <c r="D1858" s="2" t="s">
        <v>93</v>
      </c>
      <c r="E1858" s="2" t="s">
        <v>86</v>
      </c>
      <c r="F1858" s="2" t="s">
        <v>87</v>
      </c>
      <c r="G1858" s="2" t="s">
        <v>88</v>
      </c>
    </row>
    <row r="1859" spans="2:7" x14ac:dyDescent="0.3">
      <c r="B1859" s="2" t="s">
        <v>84</v>
      </c>
      <c r="C1859" s="2" t="s">
        <v>84</v>
      </c>
      <c r="D1859" s="2" t="s">
        <v>84</v>
      </c>
      <c r="E1859" s="2" t="s">
        <v>84</v>
      </c>
      <c r="F1859" s="2" t="s">
        <v>84</v>
      </c>
      <c r="G1859" s="2" t="s">
        <v>84</v>
      </c>
    </row>
    <row r="1860" spans="2:7" x14ac:dyDescent="0.3">
      <c r="B1860" s="7" t="s">
        <v>90</v>
      </c>
      <c r="C1860" s="7"/>
      <c r="D1860" s="1"/>
      <c r="E1860" s="1"/>
      <c r="F1860" s="1"/>
    </row>
    <row r="1861" spans="2:7" ht="41.4" x14ac:dyDescent="0.3">
      <c r="C1861" s="5" t="s">
        <v>411</v>
      </c>
      <c r="D1861" s="5" t="s">
        <v>305</v>
      </c>
      <c r="E1861" s="8">
        <v>0</v>
      </c>
      <c r="F1861" s="8">
        <v>0</v>
      </c>
      <c r="G1861" s="8">
        <v>0</v>
      </c>
    </row>
    <row r="1862" spans="2:7" ht="41.4" x14ac:dyDescent="0.3">
      <c r="C1862" s="5" t="s">
        <v>412</v>
      </c>
      <c r="D1862" s="5" t="s">
        <v>305</v>
      </c>
      <c r="E1862" s="8">
        <v>0</v>
      </c>
      <c r="F1862" s="8">
        <v>0</v>
      </c>
      <c r="G1862" s="8">
        <v>0</v>
      </c>
    </row>
    <row r="1863" spans="2:7" ht="41.4" x14ac:dyDescent="0.3">
      <c r="C1863" s="5" t="s">
        <v>413</v>
      </c>
      <c r="D1863" s="5" t="s">
        <v>303</v>
      </c>
      <c r="E1863" s="8">
        <v>0</v>
      </c>
      <c r="F1863" s="8">
        <v>0</v>
      </c>
      <c r="G1863" s="8">
        <v>0</v>
      </c>
    </row>
    <row r="1864" spans="2:7" x14ac:dyDescent="0.3">
      <c r="B1864" s="4"/>
      <c r="C1864" s="4"/>
      <c r="D1864" s="4"/>
      <c r="E1864" s="4"/>
      <c r="F1864" s="4"/>
    </row>
    <row r="1865" spans="2:7" x14ac:dyDescent="0.3">
      <c r="B1865" s="3" t="s">
        <v>84</v>
      </c>
    </row>
  </sheetData>
  <hyperlinks>
    <hyperlink ref="G1" location="'Contents'!A1" display="Back to contents page"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16"/>
  <sheetViews>
    <sheetView showGridLines="0" workbookViewId="0"/>
  </sheetViews>
  <sheetFormatPr defaultRowHeight="13.8" x14ac:dyDescent="0.3"/>
  <cols>
    <col min="1" max="1" width="4" customWidth="1"/>
    <col min="2" max="2" width="36.109375" customWidth="1"/>
    <col min="3" max="3" width="10" customWidth="1"/>
    <col min="4" max="5" width="17.33203125" customWidth="1"/>
    <col min="6" max="6" width="15.5546875" customWidth="1"/>
  </cols>
  <sheetData>
    <row r="1" spans="1:7" x14ac:dyDescent="0.3">
      <c r="A1" s="1" t="s">
        <v>414</v>
      </c>
      <c r="G1" s="6" t="s">
        <v>83</v>
      </c>
    </row>
    <row r="2" spans="1:7" x14ac:dyDescent="0.3">
      <c r="A2" s="1" t="s">
        <v>14</v>
      </c>
    </row>
    <row r="3" spans="1:7" x14ac:dyDescent="0.3">
      <c r="A3" s="1" t="s">
        <v>416</v>
      </c>
    </row>
    <row r="5" spans="1:7" x14ac:dyDescent="0.3">
      <c r="B5" s="2" t="s">
        <v>164</v>
      </c>
      <c r="C5" s="2" t="s">
        <v>93</v>
      </c>
      <c r="D5" s="2" t="s">
        <v>86</v>
      </c>
      <c r="E5" s="2" t="s">
        <v>87</v>
      </c>
      <c r="F5" s="2" t="s">
        <v>88</v>
      </c>
    </row>
    <row r="6" spans="1:7" x14ac:dyDescent="0.3">
      <c r="B6" s="2" t="s">
        <v>84</v>
      </c>
      <c r="C6" s="2" t="s">
        <v>84</v>
      </c>
      <c r="D6" s="2" t="s">
        <v>84</v>
      </c>
      <c r="E6" s="2" t="s">
        <v>84</v>
      </c>
      <c r="F6" s="2" t="s">
        <v>84</v>
      </c>
    </row>
    <row r="7" spans="1:7" x14ac:dyDescent="0.3">
      <c r="B7" s="5" t="s">
        <v>165</v>
      </c>
      <c r="C7" s="5" t="s">
        <v>159</v>
      </c>
      <c r="D7" s="8">
        <v>4913.8176400000102</v>
      </c>
      <c r="E7" s="8">
        <v>1459.7463819999982</v>
      </c>
      <c r="F7" s="8">
        <v>840.40924219999795</v>
      </c>
    </row>
    <row r="8" spans="1:7" x14ac:dyDescent="0.3">
      <c r="B8" s="5" t="s">
        <v>166</v>
      </c>
      <c r="C8" s="5" t="s">
        <v>159</v>
      </c>
      <c r="D8" s="8">
        <v>52524.982536536474</v>
      </c>
      <c r="E8" s="8">
        <v>22659.302702523248</v>
      </c>
      <c r="F8" s="8">
        <v>27896.322127968499</v>
      </c>
    </row>
    <row r="9" spans="1:7" x14ac:dyDescent="0.3">
      <c r="B9" s="5" t="s">
        <v>167</v>
      </c>
      <c r="C9" s="5" t="s">
        <v>159</v>
      </c>
      <c r="D9" s="8">
        <v>11601.025908471187</v>
      </c>
      <c r="E9" s="8">
        <v>10676.930402406681</v>
      </c>
      <c r="F9" s="8">
        <v>25528.756685545501</v>
      </c>
    </row>
    <row r="10" spans="1:7" x14ac:dyDescent="0.3">
      <c r="B10" s="5" t="s">
        <v>168</v>
      </c>
      <c r="C10" s="5" t="s">
        <v>159</v>
      </c>
      <c r="D10" s="8">
        <v>204850.7058400026</v>
      </c>
      <c r="E10" s="8">
        <v>207639.21907408006</v>
      </c>
      <c r="F10" s="8">
        <v>55254.014013621098</v>
      </c>
    </row>
    <row r="11" spans="1:7" x14ac:dyDescent="0.3">
      <c r="B11" s="5" t="s">
        <v>169</v>
      </c>
      <c r="C11" s="5" t="s">
        <v>159</v>
      </c>
      <c r="D11" s="8">
        <v>190.899023</v>
      </c>
      <c r="E11" s="8">
        <v>183.24822752599999</v>
      </c>
      <c r="F11" s="8">
        <v>209.81475800000001</v>
      </c>
    </row>
    <row r="12" spans="1:7" x14ac:dyDescent="0.3">
      <c r="B12" s="5" t="s">
        <v>170</v>
      </c>
      <c r="C12" s="5" t="s">
        <v>159</v>
      </c>
      <c r="D12" s="8">
        <v>342114.38093316351</v>
      </c>
      <c r="E12" s="8">
        <v>345234.61230478954</v>
      </c>
      <c r="F12" s="8">
        <v>232952.15233321101</v>
      </c>
    </row>
    <row r="13" spans="1:7" x14ac:dyDescent="0.3">
      <c r="B13" s="5" t="s">
        <v>171</v>
      </c>
      <c r="C13" s="5" t="s">
        <v>159</v>
      </c>
      <c r="D13" s="8">
        <v>43217.359375419248</v>
      </c>
      <c r="E13" s="8">
        <v>37180.453257072892</v>
      </c>
      <c r="F13" s="8">
        <v>35521.464059702303</v>
      </c>
    </row>
    <row r="14" spans="1:7" x14ac:dyDescent="0.3">
      <c r="B14" s="5" t="s">
        <v>172</v>
      </c>
      <c r="C14" s="5" t="s">
        <v>159</v>
      </c>
      <c r="D14" s="8">
        <v>5720.5053928620891</v>
      </c>
      <c r="E14" s="8">
        <v>4782.6000148519788</v>
      </c>
    </row>
    <row r="15" spans="1:7" x14ac:dyDescent="0.3">
      <c r="B15" s="10" t="str">
        <f>"Total"</f>
        <v>Total</v>
      </c>
      <c r="C15" s="10">
        <v>0</v>
      </c>
      <c r="D15" s="11">
        <v>665133.6766494551</v>
      </c>
      <c r="E15" s="11">
        <v>629816.11236525036</v>
      </c>
      <c r="F15" s="11">
        <v>378202.93322024838</v>
      </c>
    </row>
    <row r="16" spans="1:7" x14ac:dyDescent="0.3">
      <c r="B16" s="3" t="s">
        <v>84</v>
      </c>
    </row>
  </sheetData>
  <autoFilter ref="B6:F15" xr:uid="{00000000-0009-0000-0000-000013000000}"/>
  <hyperlinks>
    <hyperlink ref="G1" location="'Contents'!A1" display="Back to contents page"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11"/>
  <sheetViews>
    <sheetView showGridLines="0" workbookViewId="0"/>
  </sheetViews>
  <sheetFormatPr defaultRowHeight="13.8" x14ac:dyDescent="0.3"/>
  <cols>
    <col min="1" max="1" width="4" customWidth="1"/>
    <col min="2" max="2" width="10" customWidth="1"/>
    <col min="3" max="5" width="17.33203125" customWidth="1"/>
  </cols>
  <sheetData>
    <row r="1" spans="1:7" x14ac:dyDescent="0.3">
      <c r="A1" s="1" t="s">
        <v>414</v>
      </c>
      <c r="G1" s="6" t="s">
        <v>83</v>
      </c>
    </row>
    <row r="2" spans="1:7" x14ac:dyDescent="0.3">
      <c r="A2" s="1" t="s">
        <v>15</v>
      </c>
    </row>
    <row r="3" spans="1:7" x14ac:dyDescent="0.3">
      <c r="A3" s="1" t="s">
        <v>416</v>
      </c>
    </row>
    <row r="5" spans="1:7" x14ac:dyDescent="0.3">
      <c r="B5" s="2" t="s">
        <v>149</v>
      </c>
      <c r="C5" s="2" t="s">
        <v>173</v>
      </c>
      <c r="D5" s="2" t="s">
        <v>3</v>
      </c>
      <c r="E5" s="2" t="s">
        <v>150</v>
      </c>
    </row>
    <row r="6" spans="1:7" x14ac:dyDescent="0.3">
      <c r="B6" s="2" t="s">
        <v>84</v>
      </c>
      <c r="C6" s="2" t="s">
        <v>159</v>
      </c>
      <c r="D6" s="2" t="s">
        <v>89</v>
      </c>
      <c r="E6" s="2" t="s">
        <v>174</v>
      </c>
    </row>
    <row r="7" spans="1:7" x14ac:dyDescent="0.3">
      <c r="B7" s="5" t="s">
        <v>86</v>
      </c>
      <c r="C7" s="8">
        <v>1233730.4087007574</v>
      </c>
      <c r="D7" s="8">
        <v>1620535</v>
      </c>
      <c r="E7" s="19">
        <v>0.7613105602166923</v>
      </c>
    </row>
    <row r="8" spans="1:7" x14ac:dyDescent="0.3">
      <c r="B8" s="5" t="s">
        <v>87</v>
      </c>
      <c r="C8" s="8">
        <v>1202400.8396430588</v>
      </c>
      <c r="D8" s="8">
        <v>1562516</v>
      </c>
      <c r="E8" s="19">
        <v>0.76952865739810594</v>
      </c>
    </row>
    <row r="9" spans="1:7" x14ac:dyDescent="0.3">
      <c r="B9" s="5" t="s">
        <v>88</v>
      </c>
      <c r="C9" s="8">
        <v>1163635.3350897648</v>
      </c>
      <c r="D9" s="8">
        <v>1560957.5899999999</v>
      </c>
      <c r="E9" s="19">
        <v>0.74546249209100224</v>
      </c>
    </row>
    <row r="10" spans="1:7" x14ac:dyDescent="0.3">
      <c r="B10" s="4"/>
      <c r="C10" s="4"/>
      <c r="D10" s="4"/>
      <c r="E10" s="4"/>
    </row>
    <row r="11" spans="1:7" x14ac:dyDescent="0.3">
      <c r="B11" s="3" t="s">
        <v>84</v>
      </c>
    </row>
  </sheetData>
  <autoFilter ref="B6:E10" xr:uid="{00000000-0009-0000-0000-000014000000}"/>
  <hyperlinks>
    <hyperlink ref="G1" location="'Contents'!A1" display="Back to contents page"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11"/>
  <sheetViews>
    <sheetView showGridLines="0" workbookViewId="0"/>
  </sheetViews>
  <sheetFormatPr defaultRowHeight="13.8" x14ac:dyDescent="0.3"/>
  <cols>
    <col min="1" max="1" width="4" customWidth="1"/>
    <col min="2" max="2" width="10" customWidth="1"/>
    <col min="3" max="3" width="17.33203125" customWidth="1"/>
    <col min="4" max="4" width="10" customWidth="1"/>
    <col min="5" max="5" width="19" customWidth="1"/>
  </cols>
  <sheetData>
    <row r="1" spans="1:7" x14ac:dyDescent="0.3">
      <c r="A1" s="1" t="s">
        <v>414</v>
      </c>
      <c r="G1" s="6" t="s">
        <v>83</v>
      </c>
    </row>
    <row r="2" spans="1:7" x14ac:dyDescent="0.3">
      <c r="A2" s="1" t="s">
        <v>16</v>
      </c>
    </row>
    <row r="3" spans="1:7" x14ac:dyDescent="0.3">
      <c r="A3" s="1" t="s">
        <v>416</v>
      </c>
    </row>
    <row r="5" spans="1:7" ht="27.6" x14ac:dyDescent="0.3">
      <c r="B5" s="2" t="s">
        <v>149</v>
      </c>
      <c r="C5" s="2" t="s">
        <v>173</v>
      </c>
      <c r="D5" s="2" t="s">
        <v>152</v>
      </c>
      <c r="E5" s="2" t="s">
        <v>150</v>
      </c>
    </row>
    <row r="6" spans="1:7" x14ac:dyDescent="0.3">
      <c r="B6" s="2" t="s">
        <v>84</v>
      </c>
      <c r="C6" s="2" t="s">
        <v>159</v>
      </c>
      <c r="D6" s="2" t="s">
        <v>153</v>
      </c>
      <c r="E6" s="2" t="s">
        <v>175</v>
      </c>
    </row>
    <row r="7" spans="1:7" x14ac:dyDescent="0.3">
      <c r="B7" s="5" t="s">
        <v>86</v>
      </c>
      <c r="C7" s="8">
        <v>1233730.4087007574</v>
      </c>
      <c r="D7" s="8">
        <v>27459975</v>
      </c>
      <c r="E7" s="18">
        <v>4.4928315073147644E-2</v>
      </c>
    </row>
    <row r="8" spans="1:7" x14ac:dyDescent="0.3">
      <c r="B8" s="5" t="s">
        <v>87</v>
      </c>
      <c r="C8" s="8">
        <v>1202400.8396430588</v>
      </c>
      <c r="D8" s="8">
        <v>26529722</v>
      </c>
      <c r="E8" s="18">
        <v>4.5322783240738775E-2</v>
      </c>
    </row>
    <row r="9" spans="1:7" x14ac:dyDescent="0.3">
      <c r="B9" s="5" t="s">
        <v>88</v>
      </c>
      <c r="C9" s="8">
        <v>1163635.3350897648</v>
      </c>
      <c r="D9" s="8">
        <v>26597903</v>
      </c>
      <c r="E9" s="18">
        <v>4.3749138234309856E-2</v>
      </c>
    </row>
    <row r="10" spans="1:7" x14ac:dyDescent="0.3">
      <c r="B10" s="4"/>
      <c r="C10" s="4"/>
      <c r="D10" s="4"/>
      <c r="E10" s="4"/>
    </row>
    <row r="11" spans="1:7" x14ac:dyDescent="0.3">
      <c r="B11" s="3" t="s">
        <v>84</v>
      </c>
    </row>
  </sheetData>
  <autoFilter ref="B6:E10" xr:uid="{00000000-0009-0000-0000-000015000000}"/>
  <hyperlinks>
    <hyperlink ref="G1" location="'Contents'!A1" display="Back to contents page"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11"/>
  <sheetViews>
    <sheetView showGridLines="0" workbookViewId="0"/>
  </sheetViews>
  <sheetFormatPr defaultRowHeight="13.8" x14ac:dyDescent="0.3"/>
  <cols>
    <col min="1" max="1" width="4" customWidth="1"/>
    <col min="2" max="2" width="10" customWidth="1"/>
    <col min="3" max="3" width="17.33203125" customWidth="1"/>
    <col min="4" max="4" width="11.33203125" customWidth="1"/>
    <col min="5" max="5" width="19" customWidth="1"/>
  </cols>
  <sheetData>
    <row r="1" spans="1:7" x14ac:dyDescent="0.3">
      <c r="A1" s="1" t="s">
        <v>414</v>
      </c>
      <c r="G1" s="6" t="s">
        <v>83</v>
      </c>
    </row>
    <row r="2" spans="1:7" x14ac:dyDescent="0.3">
      <c r="A2" s="1" t="s">
        <v>17</v>
      </c>
    </row>
    <row r="3" spans="1:7" x14ac:dyDescent="0.3">
      <c r="A3" s="1" t="s">
        <v>416</v>
      </c>
    </row>
    <row r="5" spans="1:7" x14ac:dyDescent="0.3">
      <c r="B5" s="2" t="s">
        <v>149</v>
      </c>
      <c r="C5" s="2" t="s">
        <v>173</v>
      </c>
      <c r="D5" s="2" t="s">
        <v>155</v>
      </c>
      <c r="E5" s="2" t="s">
        <v>150</v>
      </c>
    </row>
    <row r="6" spans="1:7" x14ac:dyDescent="0.3">
      <c r="B6" s="2" t="s">
        <v>84</v>
      </c>
      <c r="C6" s="2" t="s">
        <v>159</v>
      </c>
      <c r="D6" s="2" t="s">
        <v>153</v>
      </c>
      <c r="E6" s="2" t="s">
        <v>175</v>
      </c>
    </row>
    <row r="7" spans="1:7" x14ac:dyDescent="0.3">
      <c r="B7" s="5" t="s">
        <v>86</v>
      </c>
      <c r="C7" s="8">
        <v>1233730.4087007574</v>
      </c>
      <c r="D7" s="8">
        <v>26392993</v>
      </c>
      <c r="E7" s="18">
        <v>4.6744619251812683E-2</v>
      </c>
    </row>
    <row r="8" spans="1:7" x14ac:dyDescent="0.3">
      <c r="B8" s="5" t="s">
        <v>87</v>
      </c>
      <c r="C8" s="8">
        <v>1202400.8396430588</v>
      </c>
      <c r="D8" s="8">
        <v>24347063</v>
      </c>
      <c r="E8" s="18">
        <v>4.9385868005642354E-2</v>
      </c>
    </row>
    <row r="9" spans="1:7" x14ac:dyDescent="0.3">
      <c r="B9" s="5" t="s">
        <v>88</v>
      </c>
      <c r="C9" s="8">
        <v>1163635.3350897648</v>
      </c>
      <c r="D9" s="8">
        <v>22983577.210000001</v>
      </c>
      <c r="E9" s="18">
        <v>5.0628991494999956E-2</v>
      </c>
    </row>
    <row r="10" spans="1:7" x14ac:dyDescent="0.3">
      <c r="B10" s="4"/>
      <c r="C10" s="4"/>
      <c r="D10" s="4"/>
      <c r="E10" s="4"/>
    </row>
    <row r="11" spans="1:7" x14ac:dyDescent="0.3">
      <c r="B11" s="3" t="s">
        <v>84</v>
      </c>
    </row>
  </sheetData>
  <autoFilter ref="B6:E10" xr:uid="{00000000-0009-0000-0000-000016000000}"/>
  <hyperlinks>
    <hyperlink ref="G1" location="'Contents'!A1" display="Back to contents page" xr:uid="{00000000-0004-0000-16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25"/>
  <sheetViews>
    <sheetView showGridLines="0" workbookViewId="0"/>
  </sheetViews>
  <sheetFormatPr defaultRowHeight="13.8" x14ac:dyDescent="0.3"/>
  <cols>
    <col min="1" max="1" width="4" customWidth="1"/>
    <col min="2" max="3" width="2.44140625" customWidth="1"/>
    <col min="4" max="4" width="31" customWidth="1"/>
    <col min="5" max="5" width="18.109375" customWidth="1"/>
    <col min="6" max="6" width="17.33203125" customWidth="1"/>
    <col min="7" max="7" width="19.88671875" customWidth="1"/>
    <col min="8" max="8" width="17.33203125" customWidth="1"/>
    <col min="9" max="9" width="20.6640625" customWidth="1"/>
    <col min="10" max="10" width="19" customWidth="1"/>
    <col min="11" max="11" width="17.33203125" customWidth="1"/>
  </cols>
  <sheetData>
    <row r="1" spans="1:11" x14ac:dyDescent="0.3">
      <c r="A1" s="1" t="s">
        <v>414</v>
      </c>
      <c r="G1" s="6" t="s">
        <v>83</v>
      </c>
    </row>
    <row r="2" spans="1:11" x14ac:dyDescent="0.3">
      <c r="A2" s="1" t="s">
        <v>18</v>
      </c>
    </row>
    <row r="3" spans="1:11" x14ac:dyDescent="0.3">
      <c r="A3" s="1" t="s">
        <v>416</v>
      </c>
    </row>
    <row r="5" spans="1:11" ht="27.6" x14ac:dyDescent="0.3">
      <c r="B5" s="2" t="s">
        <v>84</v>
      </c>
      <c r="C5" s="2" t="s">
        <v>84</v>
      </c>
      <c r="D5" s="2" t="s">
        <v>176</v>
      </c>
      <c r="E5" s="2" t="s">
        <v>177</v>
      </c>
      <c r="F5" s="2" t="s">
        <v>178</v>
      </c>
      <c r="G5" s="2" t="s">
        <v>179</v>
      </c>
      <c r="H5" s="2" t="s">
        <v>180</v>
      </c>
      <c r="I5" s="2" t="s">
        <v>181</v>
      </c>
      <c r="J5" s="2" t="s">
        <v>182</v>
      </c>
      <c r="K5" s="2" t="s">
        <v>183</v>
      </c>
    </row>
    <row r="6" spans="1:11" x14ac:dyDescent="0.3">
      <c r="B6" s="2" t="s">
        <v>84</v>
      </c>
      <c r="C6" s="2" t="s">
        <v>84</v>
      </c>
      <c r="D6" s="2" t="s">
        <v>84</v>
      </c>
      <c r="E6" s="2" t="s">
        <v>184</v>
      </c>
      <c r="F6" s="2" t="s">
        <v>184</v>
      </c>
      <c r="G6" s="2" t="s">
        <v>184</v>
      </c>
      <c r="H6" s="2" t="s">
        <v>184</v>
      </c>
      <c r="I6" s="2" t="s">
        <v>184</v>
      </c>
      <c r="J6" s="2" t="s">
        <v>184</v>
      </c>
      <c r="K6" s="2" t="s">
        <v>184</v>
      </c>
    </row>
    <row r="7" spans="1:11" x14ac:dyDescent="0.3">
      <c r="B7" s="7" t="s">
        <v>86</v>
      </c>
      <c r="C7" s="1"/>
      <c r="D7" s="1"/>
      <c r="E7" s="1"/>
      <c r="F7" s="1"/>
      <c r="G7" s="1"/>
      <c r="H7" s="1"/>
      <c r="I7" s="1"/>
    </row>
    <row r="8" spans="1:11" x14ac:dyDescent="0.3">
      <c r="C8" s="12" t="s">
        <v>94</v>
      </c>
      <c r="D8" s="13"/>
      <c r="E8" s="13"/>
      <c r="F8" s="13"/>
      <c r="G8" s="13"/>
      <c r="H8" s="13"/>
      <c r="I8" s="13"/>
      <c r="J8" s="13"/>
    </row>
    <row r="9" spans="1:11" x14ac:dyDescent="0.3">
      <c r="D9" s="5" t="s">
        <v>131</v>
      </c>
      <c r="E9" s="8">
        <v>379.39196136132114</v>
      </c>
      <c r="F9" s="8">
        <v>2041.2712999688504</v>
      </c>
      <c r="G9" s="19">
        <v>0.51585709730845541</v>
      </c>
      <c r="H9" s="8">
        <v>404.89960648618023</v>
      </c>
      <c r="I9" s="22">
        <v>4.2891005153550302E-5</v>
      </c>
      <c r="J9" s="18">
        <v>1.6328506468446278E-2</v>
      </c>
      <c r="K9" s="9">
        <v>70.996426429462929</v>
      </c>
    </row>
    <row r="10" spans="1:11" x14ac:dyDescent="0.3">
      <c r="D10" s="5" t="s">
        <v>125</v>
      </c>
      <c r="E10" s="9">
        <v>60.810608334380099</v>
      </c>
      <c r="F10" s="8">
        <v>106.90858066017002</v>
      </c>
      <c r="G10" s="8">
        <v>22126.026898841625</v>
      </c>
      <c r="H10" s="8">
        <v>185.51742450418863</v>
      </c>
      <c r="I10" s="23">
        <v>8.933884706453947E-3</v>
      </c>
      <c r="J10" s="18">
        <v>1.2495258261699163E-2</v>
      </c>
      <c r="K10" s="18">
        <v>7.5825101180306422</v>
      </c>
    </row>
    <row r="11" spans="1:11" x14ac:dyDescent="0.3">
      <c r="D11" s="5" t="s">
        <v>128</v>
      </c>
      <c r="E11" s="9">
        <v>37.688126011705002</v>
      </c>
      <c r="F11" s="9">
        <v>68.321921889219979</v>
      </c>
      <c r="G11" s="18">
        <v>4.8933241497422411E-2</v>
      </c>
      <c r="H11" s="8">
        <v>457.44609108954836</v>
      </c>
      <c r="I11" s="22">
        <v>5.5478688985954118E-5</v>
      </c>
      <c r="J11" s="23">
        <v>4.3121017828706403E-3</v>
      </c>
      <c r="K11" s="18">
        <v>4.9372358496390003</v>
      </c>
    </row>
    <row r="12" spans="1:11" x14ac:dyDescent="0.3">
      <c r="D12" s="5" t="s">
        <v>120</v>
      </c>
      <c r="E12" s="8">
        <v>891.01377475194727</v>
      </c>
      <c r="F12" s="8">
        <v>2032.9237720907456</v>
      </c>
      <c r="G12" s="18">
        <v>1.4152625666415541</v>
      </c>
      <c r="H12" s="8">
        <v>5337.9334682834315</v>
      </c>
      <c r="I12" s="23">
        <v>3.020195201187831E-3</v>
      </c>
      <c r="J12" s="18">
        <v>3.0409312373964568E-2</v>
      </c>
      <c r="K12" s="8">
        <v>122.4846279994464</v>
      </c>
    </row>
    <row r="13" spans="1:11" x14ac:dyDescent="0.3">
      <c r="D13" s="5" t="s">
        <v>121</v>
      </c>
      <c r="E13" s="18">
        <v>9.0109219200000007E-2</v>
      </c>
      <c r="F13" s="19">
        <v>0.21649617600000001</v>
      </c>
      <c r="G13" s="24">
        <v>2.3008744705427321E-4</v>
      </c>
      <c r="H13" s="8">
        <v>108.55431581814392</v>
      </c>
      <c r="I13" s="23">
        <v>1.1192067248971575E-3</v>
      </c>
      <c r="J13" s="18">
        <v>5.7978732755438321E-2</v>
      </c>
      <c r="K13" s="18">
        <v>2.0008810719999999E-2</v>
      </c>
    </row>
    <row r="14" spans="1:11" x14ac:dyDescent="0.3">
      <c r="C14" s="14" t="s">
        <v>135</v>
      </c>
      <c r="D14" s="14"/>
      <c r="E14" s="15">
        <v>1368.9945796785535</v>
      </c>
      <c r="F14" s="15">
        <v>4249.6420707849857</v>
      </c>
      <c r="G14" s="15">
        <v>22128.00718183452</v>
      </c>
      <c r="H14" s="15">
        <v>6494.3509061814921</v>
      </c>
      <c r="I14" s="25">
        <v>1.3171656326678442E-2</v>
      </c>
      <c r="J14" s="26">
        <v>0.12152391164241896</v>
      </c>
      <c r="K14" s="15">
        <v>206.02080920729895</v>
      </c>
    </row>
    <row r="15" spans="1:11" x14ac:dyDescent="0.3">
      <c r="C15" s="12" t="s">
        <v>95</v>
      </c>
      <c r="D15" s="13"/>
      <c r="E15" s="13"/>
      <c r="F15" s="13"/>
      <c r="G15" s="13"/>
      <c r="H15" s="13"/>
      <c r="I15" s="13"/>
      <c r="J15" s="13"/>
    </row>
    <row r="16" spans="1:11" x14ac:dyDescent="0.3">
      <c r="D16" s="5" t="s">
        <v>138</v>
      </c>
      <c r="E16" s="8">
        <v>466.28276113413375</v>
      </c>
      <c r="F16" s="8">
        <v>3480.9050299361597</v>
      </c>
      <c r="G16" s="19">
        <v>0.65089150344422386</v>
      </c>
      <c r="H16" s="8">
        <v>3259.3910164094264</v>
      </c>
      <c r="I16" s="24">
        <v>4.3559798600477465E-4</v>
      </c>
      <c r="J16" s="18">
        <v>5.1535664707242794E-2</v>
      </c>
      <c r="K16" s="8">
        <v>121.10400672354706</v>
      </c>
    </row>
    <row r="17" spans="2:11" x14ac:dyDescent="0.3">
      <c r="D17" s="5" t="s">
        <v>139</v>
      </c>
      <c r="E17" s="8">
        <v>130.19783315885229</v>
      </c>
      <c r="F17" s="8">
        <v>250.16730670791614</v>
      </c>
      <c r="G17" s="19">
        <v>0.23351251412262042</v>
      </c>
      <c r="H17" s="8">
        <v>4151.3159992872897</v>
      </c>
      <c r="I17" s="24">
        <v>7.505634238528378E-4</v>
      </c>
      <c r="J17" s="19">
        <v>0.22362543940363169</v>
      </c>
      <c r="K17" s="9">
        <v>17.08341828239238</v>
      </c>
    </row>
    <row r="18" spans="2:11" x14ac:dyDescent="0.3">
      <c r="D18" s="5" t="s">
        <v>140</v>
      </c>
      <c r="E18" s="8">
        <v>727.38543204813686</v>
      </c>
      <c r="F18" s="8">
        <v>4333.3643338781458</v>
      </c>
      <c r="G18" s="19">
        <v>0.90297870529076629</v>
      </c>
      <c r="H18" s="8">
        <v>4087.1834259654638</v>
      </c>
      <c r="I18" s="24">
        <v>5.1373234718683227E-4</v>
      </c>
      <c r="J18" s="18">
        <v>7.5310814167242779E-2</v>
      </c>
      <c r="K18" s="8">
        <v>148.37392965851311</v>
      </c>
    </row>
    <row r="19" spans="2:11" x14ac:dyDescent="0.3">
      <c r="C19" s="14" t="s">
        <v>141</v>
      </c>
      <c r="D19" s="14"/>
      <c r="E19" s="15">
        <v>1323.866026341123</v>
      </c>
      <c r="F19" s="15">
        <v>8064.4366705222219</v>
      </c>
      <c r="G19" s="25">
        <v>1.7873827228576107</v>
      </c>
      <c r="H19" s="15">
        <v>11497.890441662181</v>
      </c>
      <c r="I19" s="27">
        <v>1.6998937570444448E-3</v>
      </c>
      <c r="J19" s="26">
        <v>0.35047191827811724</v>
      </c>
      <c r="K19" s="15">
        <v>286.56135466445255</v>
      </c>
    </row>
    <row r="20" spans="2:11" x14ac:dyDescent="0.3">
      <c r="C20" s="12" t="s">
        <v>96</v>
      </c>
      <c r="D20" s="13"/>
      <c r="E20" s="13"/>
      <c r="F20" s="13"/>
      <c r="G20" s="13"/>
      <c r="H20" s="13"/>
      <c r="I20" s="13"/>
      <c r="J20" s="13"/>
    </row>
    <row r="21" spans="2:11" x14ac:dyDescent="0.3">
      <c r="D21" s="5" t="s">
        <v>142</v>
      </c>
      <c r="E21" s="8">
        <v>290.8572952171105</v>
      </c>
      <c r="F21" s="8">
        <v>654.71752856276657</v>
      </c>
      <c r="G21" s="19">
        <v>0.25924065793917489</v>
      </c>
      <c r="H21" s="9">
        <v>51.967625538356934</v>
      </c>
      <c r="I21" s="22">
        <v>7.0176053305963878E-5</v>
      </c>
      <c r="J21" s="24">
        <v>4.9784455652277404E-4</v>
      </c>
      <c r="K21" s="9">
        <v>51.680246998147339</v>
      </c>
    </row>
    <row r="22" spans="2:11" x14ac:dyDescent="0.3">
      <c r="C22" s="14" t="s">
        <v>143</v>
      </c>
      <c r="D22" s="14"/>
      <c r="E22" s="15">
        <v>290.8572952171105</v>
      </c>
      <c r="F22" s="15">
        <v>654.71752856276657</v>
      </c>
      <c r="G22" s="26">
        <v>0.25924065793917489</v>
      </c>
      <c r="H22" s="28">
        <v>51.967625538356934</v>
      </c>
      <c r="I22" s="29">
        <v>7.0176053305963878E-5</v>
      </c>
      <c r="J22" s="30">
        <v>4.9784455652277404E-4</v>
      </c>
      <c r="K22" s="28">
        <v>51.680246998147339</v>
      </c>
    </row>
    <row r="23" spans="2:11" x14ac:dyDescent="0.3">
      <c r="B23" s="16" t="s">
        <v>185</v>
      </c>
      <c r="C23" s="16"/>
      <c r="D23" s="16"/>
      <c r="E23" s="17">
        <v>2983.7179012367869</v>
      </c>
      <c r="F23" s="17">
        <v>12968.796269869974</v>
      </c>
      <c r="G23" s="17">
        <v>22130.053805215317</v>
      </c>
      <c r="H23" s="17">
        <v>18044.208973382028</v>
      </c>
      <c r="I23" s="31">
        <v>1.4941726137028851E-2</v>
      </c>
      <c r="J23" s="32">
        <v>0.47249367447705903</v>
      </c>
      <c r="K23" s="17">
        <v>544.26241086989887</v>
      </c>
    </row>
    <row r="24" spans="2:11" x14ac:dyDescent="0.3">
      <c r="B24" s="10" t="str">
        <f>"Total"</f>
        <v>Total</v>
      </c>
      <c r="C24" s="10"/>
      <c r="D24" s="10"/>
      <c r="E24" s="11">
        <v>2983.7179012367869</v>
      </c>
      <c r="F24" s="11">
        <v>12968.796269869974</v>
      </c>
      <c r="G24" s="11">
        <v>22130.053805215313</v>
      </c>
      <c r="H24" s="11">
        <v>18044.208973382028</v>
      </c>
      <c r="I24" s="33">
        <v>1.4941726137028851E-2</v>
      </c>
      <c r="J24" s="34">
        <v>0.47249367447705903</v>
      </c>
      <c r="K24" s="11">
        <v>544.26241086989887</v>
      </c>
    </row>
    <row r="25" spans="2:11" x14ac:dyDescent="0.3">
      <c r="B25" s="3" t="s">
        <v>84</v>
      </c>
    </row>
  </sheetData>
  <autoFilter ref="D6:K24" xr:uid="{00000000-0009-0000-0000-000017000000}"/>
  <hyperlinks>
    <hyperlink ref="G1" location="'Contents'!A1" display="Back to contents page"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15"/>
  <sheetViews>
    <sheetView showGridLines="0" workbookViewId="0"/>
  </sheetViews>
  <sheetFormatPr defaultRowHeight="13.8" x14ac:dyDescent="0.3"/>
  <cols>
    <col min="1" max="1" width="4" customWidth="1"/>
    <col min="2" max="2" width="24.109375" customWidth="1"/>
    <col min="3" max="4" width="19" customWidth="1"/>
    <col min="5" max="5" width="18.109375" customWidth="1"/>
  </cols>
  <sheetData>
    <row r="1" spans="1:7" x14ac:dyDescent="0.3">
      <c r="A1" s="1" t="s">
        <v>414</v>
      </c>
      <c r="G1" s="6" t="s">
        <v>83</v>
      </c>
    </row>
    <row r="2" spans="1:7" x14ac:dyDescent="0.3">
      <c r="A2" s="1" t="s">
        <v>18</v>
      </c>
    </row>
    <row r="3" spans="1:7" x14ac:dyDescent="0.3">
      <c r="A3" s="1" t="s">
        <v>416</v>
      </c>
    </row>
    <row r="5" spans="1:7" x14ac:dyDescent="0.3">
      <c r="B5" s="2" t="s">
        <v>176</v>
      </c>
      <c r="C5" s="2" t="s">
        <v>86</v>
      </c>
      <c r="D5" s="2" t="s">
        <v>87</v>
      </c>
      <c r="E5" s="2" t="s">
        <v>88</v>
      </c>
    </row>
    <row r="6" spans="1:7" x14ac:dyDescent="0.3">
      <c r="B6" s="2" t="s">
        <v>84</v>
      </c>
      <c r="C6" s="2" t="s">
        <v>184</v>
      </c>
      <c r="D6" s="2" t="s">
        <v>184</v>
      </c>
      <c r="E6" s="2" t="s">
        <v>184</v>
      </c>
    </row>
    <row r="7" spans="1:7" x14ac:dyDescent="0.3">
      <c r="B7" s="5" t="s">
        <v>177</v>
      </c>
      <c r="C7" s="8">
        <v>2983.717901236786</v>
      </c>
      <c r="D7" s="8">
        <v>3730.5296390172889</v>
      </c>
      <c r="E7" s="8">
        <v>3435.7934668403896</v>
      </c>
    </row>
    <row r="8" spans="1:7" x14ac:dyDescent="0.3">
      <c r="B8" s="5" t="s">
        <v>178</v>
      </c>
      <c r="C8" s="8">
        <v>12968.796269869967</v>
      </c>
      <c r="D8" s="8">
        <v>13574.582376188413</v>
      </c>
      <c r="E8" s="8">
        <v>11455.692662236715</v>
      </c>
    </row>
    <row r="9" spans="1:7" x14ac:dyDescent="0.3">
      <c r="B9" s="5" t="s">
        <v>179</v>
      </c>
      <c r="C9" s="8">
        <v>22130.053805215299</v>
      </c>
      <c r="D9" s="8">
        <v>20928.646509947241</v>
      </c>
      <c r="E9" s="8">
        <v>26161.956808767442</v>
      </c>
    </row>
    <row r="10" spans="1:7" x14ac:dyDescent="0.3">
      <c r="B10" s="5" t="s">
        <v>180</v>
      </c>
      <c r="C10" s="8">
        <v>18044.208973382039</v>
      </c>
      <c r="D10" s="8">
        <v>15441.864848492396</v>
      </c>
      <c r="E10" s="8">
        <v>12976.05816571005</v>
      </c>
    </row>
    <row r="11" spans="1:7" x14ac:dyDescent="0.3">
      <c r="B11" s="5" t="s">
        <v>181</v>
      </c>
      <c r="C11" s="18">
        <v>1.4941726137028854E-2</v>
      </c>
      <c r="D11" s="18">
        <v>1.4626820688095813E-2</v>
      </c>
      <c r="E11" s="18">
        <v>2.1446985252670161E-2</v>
      </c>
    </row>
    <row r="12" spans="1:7" x14ac:dyDescent="0.3">
      <c r="B12" s="5" t="s">
        <v>182</v>
      </c>
      <c r="C12" s="19">
        <v>0.4724936744770592</v>
      </c>
      <c r="D12" s="19">
        <v>0.37964049717588716</v>
      </c>
      <c r="E12" s="19">
        <v>0.24817885225631767</v>
      </c>
    </row>
    <row r="13" spans="1:7" x14ac:dyDescent="0.3">
      <c r="B13" s="5" t="s">
        <v>183</v>
      </c>
      <c r="C13" s="8">
        <v>544.26241086989876</v>
      </c>
      <c r="D13" s="8">
        <v>545.34093751055764</v>
      </c>
      <c r="E13" s="8">
        <v>432.9377714320097</v>
      </c>
    </row>
    <row r="14" spans="1:7" x14ac:dyDescent="0.3">
      <c r="B14" s="4"/>
      <c r="C14" s="4"/>
      <c r="D14" s="4"/>
      <c r="E14" s="4"/>
    </row>
    <row r="15" spans="1:7" x14ac:dyDescent="0.3">
      <c r="B15" s="3" t="s">
        <v>84</v>
      </c>
    </row>
  </sheetData>
  <autoFilter ref="B6:E14" xr:uid="{00000000-0009-0000-0000-000018000000}"/>
  <hyperlinks>
    <hyperlink ref="G1" location="'Contents'!A1" display="Back to contents page" xr:uid="{00000000-0004-0000-18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10"/>
  <sheetViews>
    <sheetView showGridLines="0" workbookViewId="0"/>
  </sheetViews>
  <sheetFormatPr defaultRowHeight="13.8" x14ac:dyDescent="0.3"/>
  <cols>
    <col min="1" max="1" width="4" customWidth="1"/>
    <col min="2" max="2" width="20.6640625" customWidth="1"/>
    <col min="3" max="3" width="10" customWidth="1"/>
    <col min="4" max="4" width="19" customWidth="1"/>
    <col min="5" max="6" width="19.88671875" customWidth="1"/>
  </cols>
  <sheetData>
    <row r="1" spans="1:7" x14ac:dyDescent="0.3">
      <c r="A1" s="1" t="s">
        <v>414</v>
      </c>
      <c r="G1" s="6" t="s">
        <v>83</v>
      </c>
    </row>
    <row r="2" spans="1:7" x14ac:dyDescent="0.3">
      <c r="A2" s="1" t="s">
        <v>19</v>
      </c>
    </row>
    <row r="3" spans="1:7" x14ac:dyDescent="0.3">
      <c r="A3" s="1" t="s">
        <v>416</v>
      </c>
    </row>
    <row r="5" spans="1:7" x14ac:dyDescent="0.3">
      <c r="B5" s="2" t="s">
        <v>186</v>
      </c>
      <c r="C5" s="2" t="s">
        <v>93</v>
      </c>
      <c r="D5" s="2" t="s">
        <v>86</v>
      </c>
      <c r="E5" s="2" t="s">
        <v>87</v>
      </c>
      <c r="F5" s="2" t="s">
        <v>88</v>
      </c>
    </row>
    <row r="6" spans="1:7" x14ac:dyDescent="0.3">
      <c r="B6" s="5" t="s">
        <v>187</v>
      </c>
      <c r="C6" s="5" t="s">
        <v>188</v>
      </c>
      <c r="D6" s="8">
        <v>49840.827703543371</v>
      </c>
      <c r="E6" s="8">
        <v>52530.717336297115</v>
      </c>
      <c r="F6" s="8">
        <v>46574.058863900194</v>
      </c>
    </row>
    <row r="7" spans="1:7" x14ac:dyDescent="0.3">
      <c r="B7" s="5" t="s">
        <v>152</v>
      </c>
      <c r="C7" s="5" t="s">
        <v>153</v>
      </c>
      <c r="D7" s="8">
        <v>27459974.999999996</v>
      </c>
      <c r="E7" s="8">
        <v>26529722</v>
      </c>
      <c r="F7" s="8">
        <v>26597903.000000004</v>
      </c>
    </row>
    <row r="8" spans="1:7" x14ac:dyDescent="0.3">
      <c r="B8" s="5" t="s">
        <v>150</v>
      </c>
      <c r="C8" s="5" t="s">
        <v>189</v>
      </c>
      <c r="D8" s="23">
        <v>1.815035436250156E-3</v>
      </c>
      <c r="E8" s="23">
        <v>1.9800704031612965E-3</v>
      </c>
      <c r="F8" s="23">
        <v>1.7510425112799376E-3</v>
      </c>
    </row>
    <row r="9" spans="1:7" x14ac:dyDescent="0.3">
      <c r="B9" s="4"/>
      <c r="C9" s="4"/>
      <c r="D9" s="4"/>
      <c r="E9" s="4"/>
      <c r="F9" s="4"/>
    </row>
    <row r="10" spans="1:7" x14ac:dyDescent="0.3">
      <c r="B10" s="3" t="s">
        <v>84</v>
      </c>
    </row>
  </sheetData>
  <autoFilter ref="B5:F9" xr:uid="{00000000-0009-0000-0000-000019000000}"/>
  <hyperlinks>
    <hyperlink ref="G1" location="'Contents'!A1" display="Back to contents page" xr:uid="{00000000-0004-0000-19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10"/>
  <sheetViews>
    <sheetView showGridLines="0" workbookViewId="0"/>
  </sheetViews>
  <sheetFormatPr defaultRowHeight="13.8" x14ac:dyDescent="0.3"/>
  <cols>
    <col min="1" max="1" width="4" customWidth="1"/>
    <col min="2" max="2" width="26.6640625" customWidth="1"/>
    <col min="3" max="3" width="10" customWidth="1"/>
    <col min="4" max="5" width="19.88671875" customWidth="1"/>
    <col min="6" max="6" width="19" customWidth="1"/>
  </cols>
  <sheetData>
    <row r="1" spans="1:7" x14ac:dyDescent="0.3">
      <c r="A1" s="1" t="s">
        <v>414</v>
      </c>
      <c r="G1" s="6" t="s">
        <v>83</v>
      </c>
    </row>
    <row r="2" spans="1:7" x14ac:dyDescent="0.3">
      <c r="A2" s="1" t="s">
        <v>20</v>
      </c>
    </row>
    <row r="3" spans="1:7" x14ac:dyDescent="0.3">
      <c r="A3" s="1" t="s">
        <v>416</v>
      </c>
    </row>
    <row r="5" spans="1:7" x14ac:dyDescent="0.3">
      <c r="B5" s="2" t="s">
        <v>186</v>
      </c>
      <c r="C5" s="2" t="s">
        <v>93</v>
      </c>
      <c r="D5" s="2" t="s">
        <v>86</v>
      </c>
      <c r="E5" s="2" t="s">
        <v>87</v>
      </c>
      <c r="F5" s="2" t="s">
        <v>88</v>
      </c>
    </row>
    <row r="6" spans="1:7" x14ac:dyDescent="0.3">
      <c r="B6" s="5" t="s">
        <v>190</v>
      </c>
      <c r="C6" s="5" t="s">
        <v>188</v>
      </c>
      <c r="D6" s="8">
        <v>21588.208862176627</v>
      </c>
      <c r="E6" s="8">
        <v>22469.862383819705</v>
      </c>
      <c r="F6" s="8">
        <v>17285.030036732936</v>
      </c>
    </row>
    <row r="7" spans="1:7" x14ac:dyDescent="0.3">
      <c r="B7" s="5" t="s">
        <v>152</v>
      </c>
      <c r="C7" s="5" t="s">
        <v>153</v>
      </c>
      <c r="D7" s="8">
        <v>27459974.999999996</v>
      </c>
      <c r="E7" s="8">
        <v>26529722</v>
      </c>
      <c r="F7" s="8">
        <v>26597903.000000004</v>
      </c>
    </row>
    <row r="8" spans="1:7" x14ac:dyDescent="0.3">
      <c r="B8" s="5" t="s">
        <v>150</v>
      </c>
      <c r="C8" s="5" t="s">
        <v>189</v>
      </c>
      <c r="D8" s="24">
        <v>7.8617001152319439E-4</v>
      </c>
      <c r="E8" s="24">
        <v>8.4696938715828627E-4</v>
      </c>
      <c r="F8" s="24">
        <v>6.4986439106620296E-4</v>
      </c>
    </row>
    <row r="9" spans="1:7" x14ac:dyDescent="0.3">
      <c r="B9" s="4"/>
      <c r="C9" s="4"/>
      <c r="D9" s="4"/>
      <c r="E9" s="4"/>
      <c r="F9" s="4"/>
    </row>
    <row r="10" spans="1:7" x14ac:dyDescent="0.3">
      <c r="B10" s="3" t="s">
        <v>84</v>
      </c>
    </row>
  </sheetData>
  <autoFilter ref="B5:F9" xr:uid="{00000000-0009-0000-0000-00001A000000}"/>
  <hyperlinks>
    <hyperlink ref="G1" location="'Contents'!A1" display="Back to contents page" xr:uid="{00000000-0004-0000-1A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10"/>
  <sheetViews>
    <sheetView showGridLines="0" workbookViewId="0"/>
  </sheetViews>
  <sheetFormatPr defaultRowHeight="13.8" x14ac:dyDescent="0.3"/>
  <cols>
    <col min="1" max="1" width="4" customWidth="1"/>
    <col min="2" max="2" width="25.88671875" customWidth="1"/>
    <col min="3" max="3" width="10" customWidth="1"/>
    <col min="4" max="6" width="19.88671875" customWidth="1"/>
  </cols>
  <sheetData>
    <row r="1" spans="1:7" x14ac:dyDescent="0.3">
      <c r="A1" s="1" t="s">
        <v>414</v>
      </c>
      <c r="G1" s="6" t="s">
        <v>83</v>
      </c>
    </row>
    <row r="2" spans="1:7" x14ac:dyDescent="0.3">
      <c r="A2" s="1" t="s">
        <v>21</v>
      </c>
    </row>
    <row r="3" spans="1:7" x14ac:dyDescent="0.3">
      <c r="A3" s="1" t="s">
        <v>416</v>
      </c>
    </row>
    <row r="5" spans="1:7" x14ac:dyDescent="0.3">
      <c r="B5" s="2" t="s">
        <v>186</v>
      </c>
      <c r="C5" s="2" t="s">
        <v>93</v>
      </c>
      <c r="D5" s="2" t="s">
        <v>86</v>
      </c>
      <c r="E5" s="2" t="s">
        <v>87</v>
      </c>
      <c r="F5" s="2" t="s">
        <v>88</v>
      </c>
    </row>
    <row r="6" spans="1:7" x14ac:dyDescent="0.3">
      <c r="B6" s="5" t="s">
        <v>191</v>
      </c>
      <c r="C6" s="5" t="s">
        <v>188</v>
      </c>
      <c r="D6" s="8">
        <v>1678.8755714285712</v>
      </c>
      <c r="E6" s="8">
        <v>2344.1685060501259</v>
      </c>
      <c r="F6" s="8">
        <v>1840.2779714285687</v>
      </c>
    </row>
    <row r="7" spans="1:7" x14ac:dyDescent="0.3">
      <c r="B7" s="5" t="s">
        <v>152</v>
      </c>
      <c r="C7" s="5" t="s">
        <v>153</v>
      </c>
      <c r="D7" s="8">
        <v>27459974.999999996</v>
      </c>
      <c r="E7" s="8">
        <v>26529722</v>
      </c>
      <c r="F7" s="8">
        <v>26597903.000000004</v>
      </c>
    </row>
    <row r="8" spans="1:7" x14ac:dyDescent="0.3">
      <c r="B8" s="5" t="s">
        <v>150</v>
      </c>
      <c r="C8" s="5" t="s">
        <v>189</v>
      </c>
      <c r="D8" s="22">
        <v>6.1139005823150662E-5</v>
      </c>
      <c r="E8" s="22">
        <v>8.836008556931452E-5</v>
      </c>
      <c r="F8" s="22">
        <v>6.9188836857874409E-5</v>
      </c>
    </row>
    <row r="9" spans="1:7" x14ac:dyDescent="0.3">
      <c r="B9" s="4"/>
      <c r="C9" s="4"/>
      <c r="D9" s="4"/>
      <c r="E9" s="4"/>
      <c r="F9" s="4"/>
    </row>
    <row r="10" spans="1:7" x14ac:dyDescent="0.3">
      <c r="B10" s="3" t="s">
        <v>84</v>
      </c>
    </row>
  </sheetData>
  <autoFilter ref="B5:F9" xr:uid="{00000000-0009-0000-0000-00001B000000}"/>
  <hyperlinks>
    <hyperlink ref="G1" location="'Contents'!A1" display="Back to contents page" xr:uid="{00000000-0004-0000-1B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10"/>
  <sheetViews>
    <sheetView showGridLines="0" workbookViewId="0"/>
  </sheetViews>
  <sheetFormatPr defaultRowHeight="13.8" x14ac:dyDescent="0.3"/>
  <cols>
    <col min="1" max="1" width="4" customWidth="1"/>
    <col min="2" max="2" width="21.5546875" customWidth="1"/>
    <col min="3" max="3" width="10" customWidth="1"/>
    <col min="4" max="6" width="19.88671875" customWidth="1"/>
  </cols>
  <sheetData>
    <row r="1" spans="1:7" x14ac:dyDescent="0.3">
      <c r="A1" s="1" t="s">
        <v>414</v>
      </c>
      <c r="G1" s="6" t="s">
        <v>83</v>
      </c>
    </row>
    <row r="2" spans="1:7" x14ac:dyDescent="0.3">
      <c r="A2" s="1" t="s">
        <v>22</v>
      </c>
    </row>
    <row r="3" spans="1:7" x14ac:dyDescent="0.3">
      <c r="A3" s="1" t="s">
        <v>416</v>
      </c>
    </row>
    <row r="5" spans="1:7" x14ac:dyDescent="0.3">
      <c r="B5" s="2" t="s">
        <v>186</v>
      </c>
      <c r="C5" s="2" t="s">
        <v>93</v>
      </c>
      <c r="D5" s="2" t="s">
        <v>86</v>
      </c>
      <c r="E5" s="2" t="s">
        <v>87</v>
      </c>
      <c r="F5" s="2" t="s">
        <v>88</v>
      </c>
    </row>
    <row r="6" spans="1:7" x14ac:dyDescent="0.3">
      <c r="B6" s="5" t="s">
        <v>192</v>
      </c>
      <c r="C6" s="5" t="s">
        <v>188</v>
      </c>
      <c r="D6" s="8">
        <v>23267.084433605203</v>
      </c>
      <c r="E6" s="8">
        <v>24814.030889869839</v>
      </c>
      <c r="F6" s="8">
        <v>19038.907597151549</v>
      </c>
    </row>
    <row r="7" spans="1:7" x14ac:dyDescent="0.3">
      <c r="B7" s="5" t="s">
        <v>152</v>
      </c>
      <c r="C7" s="5" t="s">
        <v>153</v>
      </c>
      <c r="D7" s="8">
        <v>27459974.999999996</v>
      </c>
      <c r="E7" s="8">
        <v>26529722</v>
      </c>
      <c r="F7" s="8">
        <v>26597903.000000004</v>
      </c>
    </row>
    <row r="8" spans="1:7" x14ac:dyDescent="0.3">
      <c r="B8" s="5" t="s">
        <v>150</v>
      </c>
      <c r="C8" s="5" t="s">
        <v>189</v>
      </c>
      <c r="D8" s="24">
        <v>8.4730901734634525E-4</v>
      </c>
      <c r="E8" s="24">
        <v>9.3532947272760114E-4</v>
      </c>
      <c r="F8" s="24">
        <v>7.1580483608619616E-4</v>
      </c>
    </row>
    <row r="9" spans="1:7" x14ac:dyDescent="0.3">
      <c r="B9" s="4"/>
      <c r="C9" s="4"/>
      <c r="D9" s="4"/>
      <c r="E9" s="4"/>
      <c r="F9" s="4"/>
    </row>
    <row r="10" spans="1:7" x14ac:dyDescent="0.3">
      <c r="B10" s="3" t="s">
        <v>84</v>
      </c>
    </row>
  </sheetData>
  <autoFilter ref="B5:F9" xr:uid="{00000000-0009-0000-0000-00001C000000}"/>
  <hyperlinks>
    <hyperlink ref="G1" location="'Contents'!A1" display="Back to contents page" xr:uid="{00000000-0004-0000-1C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
  <sheetViews>
    <sheetView showGridLines="0" workbookViewId="0">
      <selection activeCell="D49" sqref="D49"/>
    </sheetView>
  </sheetViews>
  <sheetFormatPr defaultRowHeight="13.8" x14ac:dyDescent="0.3"/>
  <cols>
    <col min="1" max="1" width="4" customWidth="1"/>
    <col min="2" max="2" width="2.44140625" customWidth="1"/>
    <col min="3" max="3" width="25" customWidth="1"/>
    <col min="4" max="5" width="10" customWidth="1"/>
    <col min="6" max="6" width="17.33203125" customWidth="1"/>
  </cols>
  <sheetData>
    <row r="1" spans="1:7" x14ac:dyDescent="0.3">
      <c r="A1" s="1" t="s">
        <v>414</v>
      </c>
      <c r="G1" s="6" t="s">
        <v>83</v>
      </c>
    </row>
    <row r="2" spans="1:7" x14ac:dyDescent="0.3">
      <c r="A2" s="1" t="s">
        <v>3</v>
      </c>
    </row>
    <row r="3" spans="1:7" x14ac:dyDescent="0.3">
      <c r="A3" s="1" t="s">
        <v>415</v>
      </c>
    </row>
    <row r="5" spans="1:7" x14ac:dyDescent="0.3">
      <c r="B5" s="2" t="s">
        <v>84</v>
      </c>
      <c r="C5" s="2" t="s">
        <v>85</v>
      </c>
      <c r="D5" s="2" t="s">
        <v>86</v>
      </c>
      <c r="E5" s="2" t="s">
        <v>87</v>
      </c>
      <c r="F5" s="2" t="s">
        <v>88</v>
      </c>
    </row>
    <row r="6" spans="1:7" x14ac:dyDescent="0.3">
      <c r="B6" s="2" t="s">
        <v>84</v>
      </c>
      <c r="C6" s="2" t="s">
        <v>84</v>
      </c>
      <c r="D6" s="2" t="s">
        <v>89</v>
      </c>
      <c r="E6" s="2" t="s">
        <v>89</v>
      </c>
      <c r="F6" s="2" t="s">
        <v>89</v>
      </c>
    </row>
    <row r="7" spans="1:7" x14ac:dyDescent="0.3">
      <c r="B7" s="7" t="s">
        <v>90</v>
      </c>
      <c r="C7" s="1"/>
      <c r="D7" s="1"/>
      <c r="E7" s="1"/>
    </row>
    <row r="8" spans="1:7" x14ac:dyDescent="0.3">
      <c r="C8" s="5" t="s">
        <v>3</v>
      </c>
      <c r="D8" s="8">
        <v>1620535</v>
      </c>
      <c r="E8" s="8">
        <v>1562516</v>
      </c>
      <c r="F8" s="8">
        <v>1560957.5899999999</v>
      </c>
    </row>
    <row r="9" spans="1:7" x14ac:dyDescent="0.3">
      <c r="B9" s="4"/>
      <c r="C9" s="4"/>
      <c r="D9" s="4"/>
      <c r="E9" s="4"/>
    </row>
    <row r="10" spans="1:7" x14ac:dyDescent="0.3">
      <c r="B10" s="3" t="s">
        <v>84</v>
      </c>
    </row>
  </sheetData>
  <autoFilter ref="C6:F9" xr:uid="{00000000-0009-0000-0000-000002000000}"/>
  <hyperlinks>
    <hyperlink ref="G1" location="'Contents'!A1" display="Back to contents page" xr:uid="{00000000-0004-0000-0200-000000000000}"/>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10"/>
  <sheetViews>
    <sheetView showGridLines="0" workbookViewId="0"/>
  </sheetViews>
  <sheetFormatPr defaultRowHeight="13.8" x14ac:dyDescent="0.3"/>
  <cols>
    <col min="1" max="1" width="4" customWidth="1"/>
    <col min="2" max="2" width="20.6640625" customWidth="1"/>
    <col min="3" max="3" width="10.44140625" customWidth="1"/>
    <col min="4" max="5" width="18.109375" customWidth="1"/>
    <col min="6" max="6" width="19" customWidth="1"/>
  </cols>
  <sheetData>
    <row r="1" spans="1:7" x14ac:dyDescent="0.3">
      <c r="A1" s="1" t="s">
        <v>414</v>
      </c>
      <c r="G1" s="6" t="s">
        <v>83</v>
      </c>
    </row>
    <row r="2" spans="1:7" x14ac:dyDescent="0.3">
      <c r="A2" s="1" t="s">
        <v>23</v>
      </c>
    </row>
    <row r="3" spans="1:7" x14ac:dyDescent="0.3">
      <c r="A3" s="1" t="s">
        <v>416</v>
      </c>
    </row>
    <row r="5" spans="1:7" x14ac:dyDescent="0.3">
      <c r="B5" s="2" t="s">
        <v>186</v>
      </c>
      <c r="C5" s="2" t="s">
        <v>93</v>
      </c>
      <c r="D5" s="2" t="s">
        <v>86</v>
      </c>
      <c r="E5" s="2" t="s">
        <v>87</v>
      </c>
      <c r="F5" s="2" t="s">
        <v>88</v>
      </c>
    </row>
    <row r="6" spans="1:7" x14ac:dyDescent="0.3">
      <c r="B6" s="5" t="s">
        <v>187</v>
      </c>
      <c r="C6" s="5" t="s">
        <v>188</v>
      </c>
      <c r="D6" s="8">
        <v>49840.827703543371</v>
      </c>
      <c r="E6" s="8">
        <v>52530.717336297115</v>
      </c>
      <c r="F6" s="8">
        <v>46574.058863900194</v>
      </c>
    </row>
    <row r="7" spans="1:7" x14ac:dyDescent="0.3">
      <c r="B7" s="5" t="s">
        <v>3</v>
      </c>
      <c r="C7" s="5" t="s">
        <v>89</v>
      </c>
      <c r="D7" s="8">
        <v>1620535</v>
      </c>
      <c r="E7" s="8">
        <v>1562515.9999999998</v>
      </c>
      <c r="F7" s="8">
        <v>1560957.5899999999</v>
      </c>
    </row>
    <row r="8" spans="1:7" x14ac:dyDescent="0.3">
      <c r="B8" s="5" t="s">
        <v>150</v>
      </c>
      <c r="C8" s="5" t="s">
        <v>193</v>
      </c>
      <c r="D8" s="18">
        <v>3.075578602346964E-2</v>
      </c>
      <c r="E8" s="18">
        <v>3.3619314833446268E-2</v>
      </c>
      <c r="F8" s="18">
        <v>2.9836850893495574E-2</v>
      </c>
    </row>
    <row r="9" spans="1:7" x14ac:dyDescent="0.3">
      <c r="B9" s="4"/>
      <c r="C9" s="4"/>
      <c r="D9" s="4"/>
      <c r="E9" s="4"/>
      <c r="F9" s="4"/>
    </row>
    <row r="10" spans="1:7" x14ac:dyDescent="0.3">
      <c r="B10" s="3" t="s">
        <v>84</v>
      </c>
    </row>
  </sheetData>
  <autoFilter ref="B5:F9" xr:uid="{00000000-0009-0000-0000-00001D000000}"/>
  <hyperlinks>
    <hyperlink ref="G1" location="'Contents'!A1" display="Back to contents page" xr:uid="{00000000-0004-0000-1D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10"/>
  <sheetViews>
    <sheetView showGridLines="0" workbookViewId="0"/>
  </sheetViews>
  <sheetFormatPr defaultRowHeight="13.8" x14ac:dyDescent="0.3"/>
  <cols>
    <col min="1" max="1" width="4" customWidth="1"/>
    <col min="2" max="2" width="26.6640625" customWidth="1"/>
    <col min="3" max="3" width="10.44140625" customWidth="1"/>
    <col min="4" max="6" width="19" customWidth="1"/>
  </cols>
  <sheetData>
    <row r="1" spans="1:7" x14ac:dyDescent="0.3">
      <c r="A1" s="1" t="s">
        <v>414</v>
      </c>
      <c r="G1" s="6" t="s">
        <v>83</v>
      </c>
    </row>
    <row r="2" spans="1:7" x14ac:dyDescent="0.3">
      <c r="A2" s="1" t="s">
        <v>24</v>
      </c>
    </row>
    <row r="3" spans="1:7" x14ac:dyDescent="0.3">
      <c r="A3" s="1" t="s">
        <v>416</v>
      </c>
    </row>
    <row r="5" spans="1:7" x14ac:dyDescent="0.3">
      <c r="B5" s="2" t="s">
        <v>186</v>
      </c>
      <c r="C5" s="2" t="s">
        <v>93</v>
      </c>
      <c r="D5" s="2" t="s">
        <v>86</v>
      </c>
      <c r="E5" s="2" t="s">
        <v>87</v>
      </c>
      <c r="F5" s="2" t="s">
        <v>88</v>
      </c>
    </row>
    <row r="6" spans="1:7" x14ac:dyDescent="0.3">
      <c r="B6" s="5" t="s">
        <v>190</v>
      </c>
      <c r="C6" s="5" t="s">
        <v>188</v>
      </c>
      <c r="D6" s="8">
        <v>21588.208862176627</v>
      </c>
      <c r="E6" s="8">
        <v>22469.862383819705</v>
      </c>
      <c r="F6" s="8">
        <v>17285.030036732936</v>
      </c>
    </row>
    <row r="7" spans="1:7" x14ac:dyDescent="0.3">
      <c r="B7" s="5" t="s">
        <v>3</v>
      </c>
      <c r="C7" s="5" t="s">
        <v>89</v>
      </c>
      <c r="D7" s="8">
        <v>1620535</v>
      </c>
      <c r="E7" s="8">
        <v>1562515.9999999998</v>
      </c>
      <c r="F7" s="8">
        <v>1560957.5899999999</v>
      </c>
    </row>
    <row r="8" spans="1:7" x14ac:dyDescent="0.3">
      <c r="B8" s="5" t="s">
        <v>150</v>
      </c>
      <c r="C8" s="5" t="s">
        <v>193</v>
      </c>
      <c r="D8" s="18">
        <v>1.3321655417610004E-2</v>
      </c>
      <c r="E8" s="18">
        <v>1.4380564668662407E-2</v>
      </c>
      <c r="F8" s="18">
        <v>1.1073350196998587E-2</v>
      </c>
    </row>
    <row r="9" spans="1:7" x14ac:dyDescent="0.3">
      <c r="B9" s="4"/>
      <c r="C9" s="4"/>
      <c r="D9" s="4"/>
      <c r="E9" s="4"/>
      <c r="F9" s="4"/>
    </row>
    <row r="10" spans="1:7" x14ac:dyDescent="0.3">
      <c r="B10" s="3" t="s">
        <v>84</v>
      </c>
    </row>
  </sheetData>
  <autoFilter ref="B5:F9" xr:uid="{00000000-0009-0000-0000-00001E000000}"/>
  <hyperlinks>
    <hyperlink ref="G1" location="'Contents'!A1" display="Back to contents page" xr:uid="{00000000-0004-0000-1E00-000000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10"/>
  <sheetViews>
    <sheetView showGridLines="0" workbookViewId="0"/>
  </sheetViews>
  <sheetFormatPr defaultRowHeight="13.8" x14ac:dyDescent="0.3"/>
  <cols>
    <col min="1" max="1" width="4" customWidth="1"/>
    <col min="2" max="2" width="25.88671875" customWidth="1"/>
    <col min="3" max="3" width="10.44140625" customWidth="1"/>
    <col min="4" max="6" width="19.88671875" customWidth="1"/>
  </cols>
  <sheetData>
    <row r="1" spans="1:7" x14ac:dyDescent="0.3">
      <c r="A1" s="1" t="s">
        <v>414</v>
      </c>
      <c r="G1" s="6" t="s">
        <v>83</v>
      </c>
    </row>
    <row r="2" spans="1:7" x14ac:dyDescent="0.3">
      <c r="A2" s="1" t="s">
        <v>25</v>
      </c>
    </row>
    <row r="3" spans="1:7" x14ac:dyDescent="0.3">
      <c r="A3" s="1" t="s">
        <v>416</v>
      </c>
    </row>
    <row r="5" spans="1:7" x14ac:dyDescent="0.3">
      <c r="B5" s="2" t="s">
        <v>186</v>
      </c>
      <c r="C5" s="2" t="s">
        <v>93</v>
      </c>
      <c r="D5" s="2" t="s">
        <v>86</v>
      </c>
      <c r="E5" s="2" t="s">
        <v>87</v>
      </c>
      <c r="F5" s="2" t="s">
        <v>88</v>
      </c>
    </row>
    <row r="6" spans="1:7" x14ac:dyDescent="0.3">
      <c r="B6" s="5" t="s">
        <v>191</v>
      </c>
      <c r="C6" s="5" t="s">
        <v>188</v>
      </c>
      <c r="D6" s="8">
        <v>1678.8755714285712</v>
      </c>
      <c r="E6" s="8">
        <v>2344.1685060501259</v>
      </c>
      <c r="F6" s="8">
        <v>1840.2779714285687</v>
      </c>
    </row>
    <row r="7" spans="1:7" x14ac:dyDescent="0.3">
      <c r="B7" s="5" t="s">
        <v>3</v>
      </c>
      <c r="C7" s="5" t="s">
        <v>89</v>
      </c>
      <c r="D7" s="8">
        <v>1620535</v>
      </c>
      <c r="E7" s="8">
        <v>1562515.9999999998</v>
      </c>
      <c r="F7" s="8">
        <v>1560957.5899999999</v>
      </c>
    </row>
    <row r="8" spans="1:7" x14ac:dyDescent="0.3">
      <c r="B8" s="5" t="s">
        <v>150</v>
      </c>
      <c r="C8" s="5" t="s">
        <v>193</v>
      </c>
      <c r="D8" s="23">
        <v>1.0360008092565548E-3</v>
      </c>
      <c r="E8" s="23">
        <v>1.5002524812866725E-3</v>
      </c>
      <c r="F8" s="23">
        <v>1.1789416850387132E-3</v>
      </c>
    </row>
    <row r="9" spans="1:7" x14ac:dyDescent="0.3">
      <c r="B9" s="4"/>
      <c r="C9" s="4"/>
      <c r="D9" s="4"/>
      <c r="E9" s="4"/>
      <c r="F9" s="4"/>
    </row>
    <row r="10" spans="1:7" x14ac:dyDescent="0.3">
      <c r="B10" s="3" t="s">
        <v>84</v>
      </c>
    </row>
  </sheetData>
  <autoFilter ref="B5:F9" xr:uid="{00000000-0009-0000-0000-00001F000000}"/>
  <hyperlinks>
    <hyperlink ref="G1" location="'Contents'!A1" display="Back to contents page" xr:uid="{00000000-0004-0000-1F00-000000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10"/>
  <sheetViews>
    <sheetView showGridLines="0" workbookViewId="0"/>
  </sheetViews>
  <sheetFormatPr defaultRowHeight="13.8" x14ac:dyDescent="0.3"/>
  <cols>
    <col min="1" max="1" width="4" customWidth="1"/>
    <col min="2" max="2" width="21.5546875" customWidth="1"/>
    <col min="3" max="3" width="10.44140625" customWidth="1"/>
    <col min="4" max="6" width="19" customWidth="1"/>
  </cols>
  <sheetData>
    <row r="1" spans="1:7" x14ac:dyDescent="0.3">
      <c r="A1" s="1" t="s">
        <v>414</v>
      </c>
      <c r="G1" s="6" t="s">
        <v>83</v>
      </c>
    </row>
    <row r="2" spans="1:7" x14ac:dyDescent="0.3">
      <c r="A2" s="1" t="s">
        <v>26</v>
      </c>
    </row>
    <row r="3" spans="1:7" x14ac:dyDescent="0.3">
      <c r="A3" s="1" t="s">
        <v>416</v>
      </c>
    </row>
    <row r="5" spans="1:7" x14ac:dyDescent="0.3">
      <c r="B5" s="2" t="s">
        <v>186</v>
      </c>
      <c r="C5" s="2" t="s">
        <v>93</v>
      </c>
      <c r="D5" s="2" t="s">
        <v>86</v>
      </c>
      <c r="E5" s="2" t="s">
        <v>87</v>
      </c>
      <c r="F5" s="2" t="s">
        <v>88</v>
      </c>
    </row>
    <row r="6" spans="1:7" x14ac:dyDescent="0.3">
      <c r="B6" s="5" t="s">
        <v>192</v>
      </c>
      <c r="C6" s="5" t="s">
        <v>188</v>
      </c>
      <c r="D6" s="8">
        <v>23267.084433605203</v>
      </c>
      <c r="E6" s="8">
        <v>24814.030889869839</v>
      </c>
      <c r="F6" s="8">
        <v>19038.907597151549</v>
      </c>
    </row>
    <row r="7" spans="1:7" x14ac:dyDescent="0.3">
      <c r="B7" s="5" t="s">
        <v>3</v>
      </c>
      <c r="C7" s="5" t="s">
        <v>89</v>
      </c>
      <c r="D7" s="8">
        <v>1620535</v>
      </c>
      <c r="E7" s="8">
        <v>1562515.9999999998</v>
      </c>
      <c r="F7" s="8">
        <v>1560957.5899999999</v>
      </c>
    </row>
    <row r="8" spans="1:7" x14ac:dyDescent="0.3">
      <c r="B8" s="5" t="s">
        <v>150</v>
      </c>
      <c r="C8" s="5" t="s">
        <v>193</v>
      </c>
      <c r="D8" s="18">
        <v>1.4357656226866562E-2</v>
      </c>
      <c r="E8" s="18">
        <v>1.5880817149949083E-2</v>
      </c>
      <c r="F8" s="18">
        <v>1.2196940979768419E-2</v>
      </c>
    </row>
    <row r="9" spans="1:7" x14ac:dyDescent="0.3">
      <c r="B9" s="4"/>
      <c r="C9" s="4"/>
      <c r="D9" s="4"/>
      <c r="E9" s="4"/>
      <c r="F9" s="4"/>
    </row>
    <row r="10" spans="1:7" x14ac:dyDescent="0.3">
      <c r="B10" s="3" t="s">
        <v>84</v>
      </c>
    </row>
  </sheetData>
  <autoFilter ref="B5:F9" xr:uid="{00000000-0009-0000-0000-000020000000}"/>
  <hyperlinks>
    <hyperlink ref="G1" location="'Contents'!A1" display="Back to contents page" xr:uid="{00000000-0004-0000-20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24"/>
  <sheetViews>
    <sheetView showGridLines="0" workbookViewId="0"/>
  </sheetViews>
  <sheetFormatPr defaultRowHeight="13.8" x14ac:dyDescent="0.3"/>
  <cols>
    <col min="1" max="1" width="4" customWidth="1"/>
    <col min="2" max="2" width="2.44140625" customWidth="1"/>
    <col min="3" max="3" width="31" customWidth="1"/>
    <col min="4" max="6" width="17.33203125" customWidth="1"/>
  </cols>
  <sheetData>
    <row r="1" spans="1:7" x14ac:dyDescent="0.3">
      <c r="A1" s="1" t="s">
        <v>414</v>
      </c>
      <c r="G1" s="6" t="s">
        <v>83</v>
      </c>
    </row>
    <row r="2" spans="1:7" x14ac:dyDescent="0.3">
      <c r="A2" s="1" t="s">
        <v>27</v>
      </c>
    </row>
    <row r="3" spans="1:7" x14ac:dyDescent="0.3">
      <c r="A3" s="1" t="s">
        <v>416</v>
      </c>
    </row>
    <row r="5" spans="1:7" x14ac:dyDescent="0.3">
      <c r="B5" s="2" t="s">
        <v>84</v>
      </c>
      <c r="C5" s="2" t="s">
        <v>85</v>
      </c>
      <c r="D5" s="2" t="s">
        <v>86</v>
      </c>
      <c r="E5" s="2" t="s">
        <v>87</v>
      </c>
      <c r="F5" s="2" t="s">
        <v>88</v>
      </c>
    </row>
    <row r="6" spans="1:7" x14ac:dyDescent="0.3">
      <c r="B6" s="2" t="s">
        <v>84</v>
      </c>
      <c r="C6" s="2" t="s">
        <v>84</v>
      </c>
      <c r="D6" s="2" t="s">
        <v>188</v>
      </c>
      <c r="E6" s="2" t="s">
        <v>188</v>
      </c>
      <c r="F6" s="2" t="s">
        <v>188</v>
      </c>
    </row>
    <row r="7" spans="1:7" x14ac:dyDescent="0.3">
      <c r="B7" s="7" t="s">
        <v>194</v>
      </c>
      <c r="C7" s="35"/>
      <c r="D7" s="35"/>
      <c r="E7" s="35"/>
    </row>
    <row r="8" spans="1:7" x14ac:dyDescent="0.3">
      <c r="C8" s="5" t="s">
        <v>94</v>
      </c>
      <c r="D8" s="36">
        <v>1328.3295714285712</v>
      </c>
      <c r="E8" s="36">
        <v>1326.2744285714284</v>
      </c>
      <c r="F8" s="36">
        <v>1577.7259714285715</v>
      </c>
    </row>
    <row r="9" spans="1:7" x14ac:dyDescent="0.3">
      <c r="C9" s="5" t="s">
        <v>95</v>
      </c>
      <c r="D9" s="36">
        <v>350.54600000000005</v>
      </c>
      <c r="E9" s="36">
        <v>332.58299999999997</v>
      </c>
      <c r="F9" s="36">
        <v>252.43599999999998</v>
      </c>
    </row>
    <row r="10" spans="1:7" x14ac:dyDescent="0.3">
      <c r="C10" s="5" t="s">
        <v>96</v>
      </c>
      <c r="D10" s="36">
        <v>26573.743269938175</v>
      </c>
      <c r="E10" s="36">
        <v>28401.997523905986</v>
      </c>
      <c r="F10" s="36">
        <v>27167.643855738675</v>
      </c>
    </row>
    <row r="11" spans="1:7" x14ac:dyDescent="0.3">
      <c r="C11" s="5" t="s">
        <v>97</v>
      </c>
      <c r="D11" s="36">
        <v>0</v>
      </c>
      <c r="E11" s="36">
        <v>0</v>
      </c>
      <c r="F11" s="36">
        <v>10.116</v>
      </c>
    </row>
    <row r="12" spans="1:7" x14ac:dyDescent="0.3">
      <c r="B12" s="16" t="s">
        <v>195</v>
      </c>
      <c r="C12" s="16"/>
      <c r="D12" s="37">
        <v>28252.618841366748</v>
      </c>
      <c r="E12" s="37">
        <v>30060.854952477413</v>
      </c>
      <c r="F12" s="37">
        <v>29007.921827167247</v>
      </c>
    </row>
    <row r="13" spans="1:7" x14ac:dyDescent="0.3">
      <c r="B13" s="7" t="s">
        <v>196</v>
      </c>
      <c r="C13" s="35"/>
      <c r="D13" s="35"/>
      <c r="E13" s="35"/>
    </row>
    <row r="14" spans="1:7" x14ac:dyDescent="0.3">
      <c r="C14" s="5" t="s">
        <v>94</v>
      </c>
      <c r="D14" s="36">
        <v>14666.255137423334</v>
      </c>
      <c r="E14" s="36">
        <v>13758.909734169631</v>
      </c>
      <c r="F14" s="36">
        <v>10303.190470466667</v>
      </c>
    </row>
    <row r="15" spans="1:7" x14ac:dyDescent="0.3">
      <c r="C15" s="5" t="s">
        <v>95</v>
      </c>
      <c r="D15" s="36">
        <v>5599.7017999999998</v>
      </c>
      <c r="E15" s="36">
        <v>7463.4768800000002</v>
      </c>
      <c r="F15" s="36">
        <v>6296.8710000000001</v>
      </c>
    </row>
    <row r="16" spans="1:7" x14ac:dyDescent="0.3">
      <c r="C16" s="5" t="s">
        <v>96</v>
      </c>
      <c r="D16" s="36">
        <v>1316.2529247532937</v>
      </c>
      <c r="E16" s="36">
        <v>1240.4407696500768</v>
      </c>
      <c r="F16" s="36">
        <v>900.75656626626801</v>
      </c>
    </row>
    <row r="17" spans="2:6" x14ac:dyDescent="0.3">
      <c r="C17" s="5" t="s">
        <v>97</v>
      </c>
      <c r="D17" s="36">
        <v>5.9990000000000006</v>
      </c>
      <c r="E17" s="36">
        <v>7.035000000000001</v>
      </c>
      <c r="F17" s="36">
        <v>65.319000000000003</v>
      </c>
    </row>
    <row r="18" spans="2:6" x14ac:dyDescent="0.3">
      <c r="B18" s="16" t="s">
        <v>197</v>
      </c>
      <c r="C18" s="16"/>
      <c r="D18" s="37">
        <v>21588.208862176627</v>
      </c>
      <c r="E18" s="37">
        <v>22469.862383819709</v>
      </c>
      <c r="F18" s="37">
        <v>17566.137036732933</v>
      </c>
    </row>
    <row r="19" spans="2:6" x14ac:dyDescent="0.3">
      <c r="B19" s="10" t="str">
        <f>"Total"</f>
        <v>Total</v>
      </c>
      <c r="C19" s="10"/>
      <c r="D19" s="38">
        <v>49840.827703543386</v>
      </c>
      <c r="E19" s="38">
        <v>52530.71733629713</v>
      </c>
      <c r="F19" s="38">
        <v>46574.05886390018</v>
      </c>
    </row>
    <row r="20" spans="2:6" x14ac:dyDescent="0.3">
      <c r="B20" s="3" t="s">
        <v>84</v>
      </c>
    </row>
    <row r="21" spans="2:6" x14ac:dyDescent="0.3">
      <c r="B21" s="3" t="s">
        <v>84</v>
      </c>
    </row>
    <row r="22" spans="2:6" x14ac:dyDescent="0.3">
      <c r="B22" s="3" t="s">
        <v>198</v>
      </c>
    </row>
    <row r="23" spans="2:6" x14ac:dyDescent="0.3">
      <c r="B23" s="3" t="s">
        <v>199</v>
      </c>
    </row>
    <row r="24" spans="2:6" x14ac:dyDescent="0.3">
      <c r="B24" s="3" t="s">
        <v>200</v>
      </c>
    </row>
  </sheetData>
  <autoFilter ref="C6:F19" xr:uid="{00000000-0009-0000-0000-000021000000}"/>
  <hyperlinks>
    <hyperlink ref="G1" location="'Contents'!A1" display="Back to contents page" xr:uid="{00000000-0004-0000-21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35"/>
  <sheetViews>
    <sheetView showGridLines="0" workbookViewId="0">
      <selection activeCell="G1" sqref="G1"/>
    </sheetView>
  </sheetViews>
  <sheetFormatPr defaultRowHeight="13.8" x14ac:dyDescent="0.3"/>
  <cols>
    <col min="1" max="1" width="4" customWidth="1"/>
    <col min="2" max="4" width="2.44140625" customWidth="1"/>
    <col min="5" max="5" width="31" customWidth="1"/>
    <col min="6" max="8" width="17.33203125" customWidth="1"/>
  </cols>
  <sheetData>
    <row r="1" spans="1:8" x14ac:dyDescent="0.3">
      <c r="A1" s="1" t="s">
        <v>414</v>
      </c>
      <c r="G1" s="6" t="s">
        <v>83</v>
      </c>
    </row>
    <row r="2" spans="1:8" x14ac:dyDescent="0.3">
      <c r="A2" s="1" t="s">
        <v>28</v>
      </c>
    </row>
    <row r="3" spans="1:8" x14ac:dyDescent="0.3">
      <c r="A3" s="1" t="s">
        <v>417</v>
      </c>
    </row>
    <row r="5" spans="1:8" ht="27.6" x14ac:dyDescent="0.3">
      <c r="B5" s="2" t="s">
        <v>84</v>
      </c>
      <c r="C5" s="2" t="s">
        <v>84</v>
      </c>
      <c r="D5" s="2" t="s">
        <v>84</v>
      </c>
      <c r="E5" s="2" t="s">
        <v>85</v>
      </c>
      <c r="F5" s="2" t="s">
        <v>194</v>
      </c>
      <c r="G5" s="2" t="s">
        <v>196</v>
      </c>
      <c r="H5" s="2" t="s">
        <v>99</v>
      </c>
    </row>
    <row r="6" spans="1:8" x14ac:dyDescent="0.3">
      <c r="B6" s="2" t="s">
        <v>84</v>
      </c>
      <c r="C6" s="2" t="s">
        <v>84</v>
      </c>
      <c r="D6" s="2" t="s">
        <v>84</v>
      </c>
      <c r="E6" s="2" t="s">
        <v>84</v>
      </c>
      <c r="F6" s="2" t="s">
        <v>188</v>
      </c>
      <c r="G6" s="2" t="s">
        <v>188</v>
      </c>
      <c r="H6" s="2" t="s">
        <v>84</v>
      </c>
    </row>
    <row r="7" spans="1:8" x14ac:dyDescent="0.3">
      <c r="B7" s="7" t="s">
        <v>86</v>
      </c>
      <c r="C7" s="35"/>
      <c r="D7" s="35"/>
      <c r="E7" s="35"/>
    </row>
    <row r="8" spans="1:8" x14ac:dyDescent="0.3">
      <c r="C8" s="12" t="s">
        <v>94</v>
      </c>
      <c r="D8" s="39"/>
      <c r="E8" s="39"/>
      <c r="F8" s="39"/>
    </row>
    <row r="9" spans="1:8" x14ac:dyDescent="0.3">
      <c r="D9" s="40" t="s">
        <v>119</v>
      </c>
      <c r="E9" s="41"/>
      <c r="F9" s="41"/>
      <c r="G9" s="41"/>
    </row>
    <row r="10" spans="1:8" x14ac:dyDescent="0.3">
      <c r="E10" s="5" t="s">
        <v>120</v>
      </c>
      <c r="F10" s="36">
        <v>901.66457142857109</v>
      </c>
      <c r="G10" s="36">
        <v>5974.0981580000007</v>
      </c>
      <c r="H10" s="36">
        <v>6875.7627294285721</v>
      </c>
    </row>
    <row r="11" spans="1:8" x14ac:dyDescent="0.3">
      <c r="E11" s="5" t="s">
        <v>121</v>
      </c>
      <c r="F11" s="36">
        <v>319.81400000000008</v>
      </c>
      <c r="G11" s="36">
        <v>153.81330008999998</v>
      </c>
      <c r="H11" s="36">
        <v>473.62730009000006</v>
      </c>
    </row>
    <row r="12" spans="1:8" x14ac:dyDescent="0.3">
      <c r="D12" s="42" t="s">
        <v>122</v>
      </c>
      <c r="E12" s="42"/>
      <c r="F12" s="43">
        <v>1221.4785714285713</v>
      </c>
      <c r="G12" s="43">
        <v>6127.9114580900005</v>
      </c>
      <c r="H12" s="43">
        <v>7349.3900295185722</v>
      </c>
    </row>
    <row r="13" spans="1:8" x14ac:dyDescent="0.3">
      <c r="D13" s="40" t="s">
        <v>123</v>
      </c>
      <c r="E13" s="41"/>
      <c r="F13" s="41"/>
      <c r="G13" s="41"/>
    </row>
    <row r="14" spans="1:8" x14ac:dyDescent="0.3">
      <c r="E14" s="5" t="s">
        <v>125</v>
      </c>
      <c r="F14" s="36">
        <v>103.783</v>
      </c>
      <c r="G14" s="36">
        <v>1636.8975499999999</v>
      </c>
      <c r="H14" s="36">
        <v>1740.6805499999998</v>
      </c>
    </row>
    <row r="15" spans="1:8" x14ac:dyDescent="0.3">
      <c r="E15" s="5" t="s">
        <v>128</v>
      </c>
      <c r="F15" s="36">
        <v>3.0680000000000005</v>
      </c>
      <c r="G15" s="36">
        <v>415.57400000000001</v>
      </c>
      <c r="H15" s="36">
        <v>418.642</v>
      </c>
    </row>
    <row r="16" spans="1:8" x14ac:dyDescent="0.3">
      <c r="D16" s="42" t="s">
        <v>129</v>
      </c>
      <c r="E16" s="42"/>
      <c r="F16" s="43">
        <v>106.851</v>
      </c>
      <c r="G16" s="43">
        <v>2052.4715499999998</v>
      </c>
      <c r="H16" s="43">
        <v>2159.3225499999999</v>
      </c>
    </row>
    <row r="17" spans="3:8" x14ac:dyDescent="0.3">
      <c r="D17" s="40" t="s">
        <v>130</v>
      </c>
      <c r="E17" s="41"/>
      <c r="F17" s="41"/>
      <c r="G17" s="41"/>
    </row>
    <row r="18" spans="3:8" x14ac:dyDescent="0.3">
      <c r="E18" s="5" t="s">
        <v>131</v>
      </c>
      <c r="F18" s="36">
        <v>0</v>
      </c>
      <c r="G18" s="36">
        <v>5930.1831293333335</v>
      </c>
      <c r="H18" s="36">
        <v>5930.1831293333335</v>
      </c>
    </row>
    <row r="19" spans="3:8" x14ac:dyDescent="0.3">
      <c r="E19" s="5" t="s">
        <v>132</v>
      </c>
      <c r="F19" s="36">
        <v>0</v>
      </c>
      <c r="G19" s="36">
        <v>555.68900000000008</v>
      </c>
      <c r="H19" s="36">
        <v>555.68900000000008</v>
      </c>
    </row>
    <row r="20" spans="3:8" x14ac:dyDescent="0.3">
      <c r="D20" s="42" t="s">
        <v>134</v>
      </c>
      <c r="E20" s="42"/>
      <c r="F20" s="43">
        <v>0</v>
      </c>
      <c r="G20" s="43">
        <v>6485.8721293333338</v>
      </c>
      <c r="H20" s="43">
        <v>6485.8721293333338</v>
      </c>
    </row>
    <row r="21" spans="3:8" x14ac:dyDescent="0.3">
      <c r="C21" s="14" t="s">
        <v>135</v>
      </c>
      <c r="D21" s="14"/>
      <c r="E21" s="14"/>
      <c r="F21" s="44">
        <v>1328.3295714285714</v>
      </c>
      <c r="G21" s="44">
        <v>14666.255137423334</v>
      </c>
      <c r="H21" s="44">
        <v>15994.584708851904</v>
      </c>
    </row>
    <row r="22" spans="3:8" x14ac:dyDescent="0.3">
      <c r="C22" s="12" t="s">
        <v>95</v>
      </c>
      <c r="D22" s="39"/>
      <c r="E22" s="39"/>
      <c r="F22" s="39"/>
    </row>
    <row r="23" spans="3:8" x14ac:dyDescent="0.3">
      <c r="E23" s="5" t="s">
        <v>138</v>
      </c>
      <c r="F23" s="36">
        <v>238.56500000000003</v>
      </c>
      <c r="G23" s="36">
        <v>1815.6417999999999</v>
      </c>
      <c r="H23" s="36">
        <v>2054.2067999999999</v>
      </c>
    </row>
    <row r="24" spans="3:8" x14ac:dyDescent="0.3">
      <c r="E24" s="5" t="s">
        <v>139</v>
      </c>
      <c r="F24" s="36">
        <v>111.98099999999999</v>
      </c>
      <c r="G24" s="36">
        <v>82.33</v>
      </c>
      <c r="H24" s="36">
        <v>194.31099999999998</v>
      </c>
    </row>
    <row r="25" spans="3:8" x14ac:dyDescent="0.3">
      <c r="E25" s="5" t="s">
        <v>140</v>
      </c>
      <c r="F25" s="36">
        <v>0</v>
      </c>
      <c r="G25" s="36">
        <v>3701.7299999999996</v>
      </c>
      <c r="H25" s="36">
        <v>3701.7299999999996</v>
      </c>
    </row>
    <row r="26" spans="3:8" x14ac:dyDescent="0.3">
      <c r="C26" s="14" t="s">
        <v>141</v>
      </c>
      <c r="D26" s="14"/>
      <c r="E26" s="14"/>
      <c r="F26" s="44">
        <v>350.54600000000005</v>
      </c>
      <c r="G26" s="44">
        <v>5599.7017999999989</v>
      </c>
      <c r="H26" s="44">
        <v>5950.2477999999992</v>
      </c>
    </row>
    <row r="27" spans="3:8" x14ac:dyDescent="0.3">
      <c r="C27" s="12" t="s">
        <v>96</v>
      </c>
      <c r="D27" s="39"/>
      <c r="E27" s="39"/>
      <c r="F27" s="39"/>
    </row>
    <row r="28" spans="3:8" x14ac:dyDescent="0.3">
      <c r="E28" s="5" t="s">
        <v>142</v>
      </c>
      <c r="F28" s="36">
        <v>26573.743269938175</v>
      </c>
      <c r="G28" s="36">
        <v>1316.2529247532937</v>
      </c>
      <c r="H28" s="36">
        <v>27889.99619469147</v>
      </c>
    </row>
    <row r="29" spans="3:8" x14ac:dyDescent="0.3">
      <c r="C29" s="14" t="s">
        <v>143</v>
      </c>
      <c r="D29" s="14"/>
      <c r="E29" s="14"/>
      <c r="F29" s="44">
        <v>26573.743269938175</v>
      </c>
      <c r="G29" s="44">
        <v>1316.2529247532937</v>
      </c>
      <c r="H29" s="44">
        <v>27889.99619469147</v>
      </c>
    </row>
    <row r="30" spans="3:8" x14ac:dyDescent="0.3">
      <c r="C30" s="12" t="s">
        <v>97</v>
      </c>
      <c r="D30" s="39"/>
      <c r="E30" s="39"/>
      <c r="F30" s="39"/>
    </row>
    <row r="31" spans="3:8" x14ac:dyDescent="0.3">
      <c r="E31" s="5" t="s">
        <v>201</v>
      </c>
      <c r="F31" s="36">
        <v>0</v>
      </c>
      <c r="G31" s="36">
        <v>5.9990000000000006</v>
      </c>
      <c r="H31" s="36">
        <v>5.9990000000000006</v>
      </c>
    </row>
    <row r="32" spans="3:8" x14ac:dyDescent="0.3">
      <c r="C32" s="14" t="s">
        <v>147</v>
      </c>
      <c r="D32" s="14"/>
      <c r="E32" s="14"/>
      <c r="F32" s="44">
        <v>0</v>
      </c>
      <c r="G32" s="44">
        <v>5.9990000000000006</v>
      </c>
      <c r="H32" s="44">
        <v>5.9990000000000006</v>
      </c>
    </row>
    <row r="33" spans="2:8" x14ac:dyDescent="0.3">
      <c r="B33" s="16" t="s">
        <v>185</v>
      </c>
      <c r="C33" s="16"/>
      <c r="D33" s="16"/>
      <c r="E33" s="16"/>
      <c r="F33" s="37">
        <v>28252.618841366748</v>
      </c>
      <c r="G33" s="37">
        <v>21588.208862176627</v>
      </c>
      <c r="H33" s="37">
        <v>49840.827703543371</v>
      </c>
    </row>
    <row r="34" spans="2:8" x14ac:dyDescent="0.3">
      <c r="B34" s="4"/>
      <c r="C34" s="4"/>
      <c r="D34" s="4"/>
      <c r="E34" s="4"/>
    </row>
    <row r="35" spans="2:8" x14ac:dyDescent="0.3">
      <c r="B35" s="3" t="s">
        <v>84</v>
      </c>
    </row>
  </sheetData>
  <autoFilter ref="E6:H34" xr:uid="{00000000-0009-0000-0000-000022000000}"/>
  <hyperlinks>
    <hyperlink ref="G1" location="'Contents'!A1" display="Back to contents page" xr:uid="{00000000-0004-0000-22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33"/>
  <sheetViews>
    <sheetView showGridLines="0" workbookViewId="0"/>
  </sheetViews>
  <sheetFormatPr defaultRowHeight="13.8" x14ac:dyDescent="0.3"/>
  <cols>
    <col min="1" max="1" width="4" customWidth="1"/>
    <col min="2" max="3" width="2.44140625" customWidth="1"/>
    <col min="4" max="4" width="31" customWidth="1"/>
    <col min="5" max="5" width="17.33203125" customWidth="1"/>
    <col min="6" max="7" width="10" customWidth="1"/>
    <col min="8" max="10" width="17.33203125" customWidth="1"/>
  </cols>
  <sheetData>
    <row r="1" spans="1:10" x14ac:dyDescent="0.3">
      <c r="A1" s="1" t="s">
        <v>414</v>
      </c>
      <c r="G1" s="6" t="s">
        <v>83</v>
      </c>
    </row>
    <row r="2" spans="1:10" x14ac:dyDescent="0.3">
      <c r="A2" s="1" t="s">
        <v>29</v>
      </c>
    </row>
    <row r="3" spans="1:10" x14ac:dyDescent="0.3">
      <c r="A3" s="1" t="s">
        <v>417</v>
      </c>
    </row>
    <row r="5" spans="1:10" ht="41.4" x14ac:dyDescent="0.3">
      <c r="B5" s="2" t="s">
        <v>84</v>
      </c>
      <c r="C5" s="2" t="s">
        <v>84</v>
      </c>
      <c r="D5" s="2" t="s">
        <v>85</v>
      </c>
      <c r="E5" s="2" t="s">
        <v>202</v>
      </c>
      <c r="F5" s="2" t="s">
        <v>203</v>
      </c>
      <c r="G5" s="2" t="s">
        <v>204</v>
      </c>
      <c r="H5" s="2" t="s">
        <v>205</v>
      </c>
      <c r="I5" s="2" t="s">
        <v>206</v>
      </c>
      <c r="J5" s="2" t="s">
        <v>99</v>
      </c>
    </row>
    <row r="6" spans="1:10" x14ac:dyDescent="0.3">
      <c r="B6" s="2" t="s">
        <v>84</v>
      </c>
      <c r="C6" s="2" t="s">
        <v>84</v>
      </c>
      <c r="D6" s="2" t="s">
        <v>84</v>
      </c>
      <c r="E6" s="2" t="s">
        <v>188</v>
      </c>
      <c r="F6" s="2" t="s">
        <v>188</v>
      </c>
      <c r="G6" s="2" t="s">
        <v>188</v>
      </c>
      <c r="H6" s="2" t="s">
        <v>188</v>
      </c>
      <c r="I6" s="2" t="s">
        <v>188</v>
      </c>
      <c r="J6" s="2" t="s">
        <v>84</v>
      </c>
    </row>
    <row r="7" spans="1:10" x14ac:dyDescent="0.3">
      <c r="B7" s="7" t="s">
        <v>86</v>
      </c>
      <c r="C7" s="35"/>
      <c r="D7" s="35"/>
      <c r="E7" s="35"/>
      <c r="F7" s="35"/>
      <c r="G7" s="35"/>
      <c r="H7" s="35"/>
    </row>
    <row r="8" spans="1:10" x14ac:dyDescent="0.3">
      <c r="C8" s="12" t="s">
        <v>94</v>
      </c>
      <c r="D8" s="39"/>
      <c r="E8" s="39"/>
      <c r="F8" s="39"/>
      <c r="G8" s="39"/>
      <c r="H8" s="39"/>
      <c r="I8" s="39"/>
    </row>
    <row r="9" spans="1:10" x14ac:dyDescent="0.3">
      <c r="D9" s="5" t="s">
        <v>131</v>
      </c>
      <c r="E9" s="36">
        <v>5930.1831293333335</v>
      </c>
      <c r="F9" s="36">
        <v>0</v>
      </c>
      <c r="G9" s="36">
        <v>0</v>
      </c>
      <c r="H9" s="36">
        <v>0</v>
      </c>
      <c r="I9" s="36">
        <v>0</v>
      </c>
      <c r="J9" s="36">
        <v>5930.1831293333335</v>
      </c>
    </row>
    <row r="10" spans="1:10" x14ac:dyDescent="0.3">
      <c r="D10" s="5" t="s">
        <v>132</v>
      </c>
      <c r="E10" s="36">
        <v>555.68900000000008</v>
      </c>
      <c r="F10" s="36">
        <v>0</v>
      </c>
      <c r="G10" s="36">
        <v>0</v>
      </c>
      <c r="H10" s="36">
        <v>0</v>
      </c>
      <c r="I10" s="36">
        <v>0</v>
      </c>
      <c r="J10" s="36">
        <v>555.68900000000008</v>
      </c>
    </row>
    <row r="11" spans="1:10" x14ac:dyDescent="0.3">
      <c r="D11" s="5" t="s">
        <v>125</v>
      </c>
      <c r="E11" s="36">
        <v>1636.8975499999999</v>
      </c>
      <c r="F11" s="36">
        <v>0</v>
      </c>
      <c r="G11" s="36">
        <v>0</v>
      </c>
      <c r="H11" s="36">
        <v>0</v>
      </c>
      <c r="I11" s="36">
        <v>103.783</v>
      </c>
      <c r="J11" s="36">
        <v>1740.6805499999998</v>
      </c>
    </row>
    <row r="12" spans="1:10" x14ac:dyDescent="0.3">
      <c r="D12" s="5" t="s">
        <v>128</v>
      </c>
      <c r="E12" s="36">
        <v>415.57400000000001</v>
      </c>
      <c r="F12" s="36">
        <v>0</v>
      </c>
      <c r="G12" s="36">
        <v>0</v>
      </c>
      <c r="H12" s="36">
        <v>0</v>
      </c>
      <c r="I12" s="36">
        <v>3.0680000000000005</v>
      </c>
      <c r="J12" s="36">
        <v>418.642</v>
      </c>
    </row>
    <row r="13" spans="1:10" x14ac:dyDescent="0.3">
      <c r="D13" s="5" t="s">
        <v>120</v>
      </c>
      <c r="E13" s="36">
        <v>5282.857</v>
      </c>
      <c r="F13" s="36">
        <v>0</v>
      </c>
      <c r="G13" s="36">
        <v>0</v>
      </c>
      <c r="H13" s="36">
        <v>552.58715799999993</v>
      </c>
      <c r="I13" s="36">
        <v>1040.318571428571</v>
      </c>
      <c r="J13" s="36">
        <v>6875.7627294285712</v>
      </c>
    </row>
    <row r="14" spans="1:10" x14ac:dyDescent="0.3">
      <c r="D14" s="5" t="s">
        <v>121</v>
      </c>
      <c r="E14" s="36">
        <v>134.19299999999998</v>
      </c>
      <c r="F14" s="36">
        <v>0</v>
      </c>
      <c r="G14" s="36">
        <v>0</v>
      </c>
      <c r="H14" s="36">
        <v>19.620300090000001</v>
      </c>
      <c r="I14" s="36">
        <v>319.81400000000008</v>
      </c>
      <c r="J14" s="36">
        <v>473.62730009000006</v>
      </c>
    </row>
    <row r="15" spans="1:10" x14ac:dyDescent="0.3">
      <c r="C15" s="14" t="s">
        <v>135</v>
      </c>
      <c r="D15" s="14"/>
      <c r="E15" s="44">
        <v>13955.393679333332</v>
      </c>
      <c r="F15" s="44">
        <v>0</v>
      </c>
      <c r="G15" s="44">
        <v>0</v>
      </c>
      <c r="H15" s="44">
        <v>572.20745808999993</v>
      </c>
      <c r="I15" s="44">
        <v>1466.9835714285712</v>
      </c>
      <c r="J15" s="44">
        <v>15994.584708851904</v>
      </c>
    </row>
    <row r="16" spans="1:10" x14ac:dyDescent="0.3">
      <c r="C16" s="12" t="s">
        <v>95</v>
      </c>
      <c r="D16" s="39"/>
      <c r="E16" s="39"/>
      <c r="F16" s="39"/>
      <c r="G16" s="39"/>
      <c r="H16" s="39"/>
      <c r="I16" s="39"/>
    </row>
    <row r="17" spans="2:10" x14ac:dyDescent="0.3">
      <c r="D17" s="5" t="s">
        <v>138</v>
      </c>
      <c r="E17" s="36">
        <v>2054.2067999999999</v>
      </c>
      <c r="F17" s="36">
        <v>0</v>
      </c>
      <c r="G17" s="36">
        <v>0</v>
      </c>
      <c r="H17" s="36">
        <v>0</v>
      </c>
      <c r="I17" s="36">
        <v>0</v>
      </c>
      <c r="J17" s="36">
        <v>2054.2067999999999</v>
      </c>
    </row>
    <row r="18" spans="2:10" x14ac:dyDescent="0.3">
      <c r="D18" s="5" t="s">
        <v>139</v>
      </c>
      <c r="E18" s="36">
        <v>194.31099999999998</v>
      </c>
      <c r="F18" s="36">
        <v>0</v>
      </c>
      <c r="G18" s="36">
        <v>0</v>
      </c>
      <c r="H18" s="36">
        <v>0</v>
      </c>
      <c r="I18" s="36">
        <v>0</v>
      </c>
      <c r="J18" s="36">
        <v>194.31099999999998</v>
      </c>
    </row>
    <row r="19" spans="2:10" x14ac:dyDescent="0.3">
      <c r="D19" s="5" t="s">
        <v>140</v>
      </c>
      <c r="E19" s="36">
        <v>3701.7299999999996</v>
      </c>
      <c r="F19" s="36">
        <v>0</v>
      </c>
      <c r="G19" s="36">
        <v>0</v>
      </c>
      <c r="H19" s="36">
        <v>0</v>
      </c>
      <c r="I19" s="36">
        <v>0</v>
      </c>
      <c r="J19" s="36">
        <v>3701.7299999999996</v>
      </c>
    </row>
    <row r="20" spans="2:10" x14ac:dyDescent="0.3">
      <c r="C20" s="14" t="s">
        <v>141</v>
      </c>
      <c r="D20" s="14"/>
      <c r="E20" s="44">
        <v>5950.2477999999992</v>
      </c>
      <c r="F20" s="44">
        <v>0</v>
      </c>
      <c r="G20" s="44">
        <v>0</v>
      </c>
      <c r="H20" s="44">
        <v>0</v>
      </c>
      <c r="I20" s="44">
        <v>0</v>
      </c>
      <c r="J20" s="44">
        <v>5950.2477999999992</v>
      </c>
    </row>
    <row r="21" spans="2:10" x14ac:dyDescent="0.3">
      <c r="C21" s="12" t="s">
        <v>96</v>
      </c>
      <c r="D21" s="39"/>
      <c r="E21" s="39"/>
      <c r="F21" s="39"/>
      <c r="G21" s="39"/>
      <c r="H21" s="39"/>
      <c r="I21" s="39"/>
    </row>
    <row r="22" spans="2:10" x14ac:dyDescent="0.3">
      <c r="D22" s="5" t="s">
        <v>142</v>
      </c>
      <c r="E22" s="36">
        <v>1353.1154102505855</v>
      </c>
      <c r="F22" s="36">
        <v>0</v>
      </c>
      <c r="G22" s="36">
        <v>0</v>
      </c>
      <c r="H22" s="36">
        <v>26536.880784440884</v>
      </c>
      <c r="I22" s="36">
        <v>0</v>
      </c>
      <c r="J22" s="36">
        <v>27889.99619469147</v>
      </c>
    </row>
    <row r="23" spans="2:10" x14ac:dyDescent="0.3">
      <c r="C23" s="14" t="s">
        <v>143</v>
      </c>
      <c r="D23" s="14"/>
      <c r="E23" s="44">
        <v>1353.1154102505855</v>
      </c>
      <c r="F23" s="44">
        <v>0</v>
      </c>
      <c r="G23" s="44">
        <v>0</v>
      </c>
      <c r="H23" s="44">
        <v>26536.880784440884</v>
      </c>
      <c r="I23" s="44">
        <v>0</v>
      </c>
      <c r="J23" s="44">
        <v>27889.99619469147</v>
      </c>
    </row>
    <row r="24" spans="2:10" x14ac:dyDescent="0.3">
      <c r="C24" s="12" t="s">
        <v>97</v>
      </c>
      <c r="D24" s="39"/>
      <c r="E24" s="39"/>
      <c r="F24" s="39"/>
      <c r="G24" s="39"/>
      <c r="H24" s="39"/>
      <c r="I24" s="39"/>
    </row>
    <row r="25" spans="2:10" x14ac:dyDescent="0.3">
      <c r="D25" s="5" t="s">
        <v>201</v>
      </c>
      <c r="E25" s="36">
        <v>5.9990000000000006</v>
      </c>
      <c r="F25" s="36">
        <v>0</v>
      </c>
      <c r="G25" s="36">
        <v>0</v>
      </c>
      <c r="H25" s="36">
        <v>0</v>
      </c>
      <c r="I25" s="36">
        <v>0</v>
      </c>
      <c r="J25" s="36">
        <v>5.9990000000000006</v>
      </c>
    </row>
    <row r="26" spans="2:10" x14ac:dyDescent="0.3">
      <c r="C26" s="14" t="s">
        <v>147</v>
      </c>
      <c r="D26" s="14"/>
      <c r="E26" s="44">
        <v>5.9990000000000006</v>
      </c>
      <c r="F26" s="44">
        <v>0</v>
      </c>
      <c r="G26" s="44">
        <v>0</v>
      </c>
      <c r="H26" s="44">
        <v>0</v>
      </c>
      <c r="I26" s="44">
        <v>0</v>
      </c>
      <c r="J26" s="44">
        <v>5.9990000000000006</v>
      </c>
    </row>
    <row r="27" spans="2:10" x14ac:dyDescent="0.3">
      <c r="B27" s="16" t="s">
        <v>185</v>
      </c>
      <c r="C27" s="16"/>
      <c r="D27" s="16"/>
      <c r="E27" s="37">
        <v>21264.755889583917</v>
      </c>
      <c r="F27" s="37">
        <v>0</v>
      </c>
      <c r="G27" s="37">
        <v>0</v>
      </c>
      <c r="H27" s="37">
        <v>27109.088242530885</v>
      </c>
      <c r="I27" s="37">
        <v>1466.9835714285712</v>
      </c>
      <c r="J27" s="37">
        <v>49840.827703543371</v>
      </c>
    </row>
    <row r="28" spans="2:10" x14ac:dyDescent="0.3">
      <c r="B28" s="4"/>
      <c r="C28" s="4"/>
      <c r="D28" s="4"/>
      <c r="E28" s="4"/>
      <c r="F28" s="4"/>
      <c r="G28" s="4"/>
      <c r="H28" s="4"/>
    </row>
    <row r="29" spans="2:10" x14ac:dyDescent="0.3">
      <c r="B29" s="3" t="s">
        <v>84</v>
      </c>
    </row>
    <row r="30" spans="2:10" x14ac:dyDescent="0.3">
      <c r="B30" s="3" t="s">
        <v>84</v>
      </c>
    </row>
    <row r="31" spans="2:10" x14ac:dyDescent="0.3">
      <c r="B31" s="3" t="s">
        <v>198</v>
      </c>
    </row>
    <row r="32" spans="2:10" x14ac:dyDescent="0.3">
      <c r="B32" s="3" t="s">
        <v>199</v>
      </c>
    </row>
    <row r="33" spans="2:2" x14ac:dyDescent="0.3">
      <c r="B33" s="3" t="s">
        <v>200</v>
      </c>
    </row>
  </sheetData>
  <autoFilter ref="D6:J28" xr:uid="{00000000-0009-0000-0000-000023000000}"/>
  <hyperlinks>
    <hyperlink ref="G1" location="'Contents'!A1" display="Back to contents page" xr:uid="{00000000-0004-0000-23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O33"/>
  <sheetViews>
    <sheetView showGridLines="0" workbookViewId="0"/>
  </sheetViews>
  <sheetFormatPr defaultRowHeight="13.8" x14ac:dyDescent="0.3"/>
  <cols>
    <col min="1" max="1" width="4" customWidth="1"/>
    <col min="2" max="3" width="2.44140625" customWidth="1"/>
    <col min="4" max="4" width="31" customWidth="1"/>
    <col min="5" max="5" width="17.33203125" customWidth="1"/>
    <col min="6" max="7" width="10" customWidth="1"/>
    <col min="8" max="10" width="17.33203125" customWidth="1"/>
    <col min="11" max="12" width="10" customWidth="1"/>
    <col min="13" max="13" width="16.44140625" customWidth="1"/>
    <col min="14" max="14" width="10" customWidth="1"/>
    <col min="15" max="15" width="17.33203125" customWidth="1"/>
  </cols>
  <sheetData>
    <row r="1" spans="1:15" x14ac:dyDescent="0.3">
      <c r="A1" s="1" t="s">
        <v>414</v>
      </c>
      <c r="G1" s="6" t="s">
        <v>83</v>
      </c>
    </row>
    <row r="2" spans="1:15" x14ac:dyDescent="0.3">
      <c r="A2" s="1" t="s">
        <v>30</v>
      </c>
    </row>
    <row r="3" spans="1:15" x14ac:dyDescent="0.3">
      <c r="A3" s="1" t="s">
        <v>417</v>
      </c>
    </row>
    <row r="5" spans="1:15" ht="55.2" x14ac:dyDescent="0.3">
      <c r="B5" s="2" t="s">
        <v>84</v>
      </c>
      <c r="C5" s="2" t="s">
        <v>84</v>
      </c>
      <c r="D5" s="2" t="s">
        <v>85</v>
      </c>
      <c r="E5" s="2" t="s">
        <v>207</v>
      </c>
      <c r="F5" s="2" t="s">
        <v>208</v>
      </c>
      <c r="G5" s="2" t="s">
        <v>209</v>
      </c>
      <c r="H5" s="2" t="s">
        <v>210</v>
      </c>
      <c r="I5" s="2" t="s">
        <v>211</v>
      </c>
      <c r="J5" s="2" t="s">
        <v>212</v>
      </c>
      <c r="K5" s="2" t="s">
        <v>213</v>
      </c>
      <c r="L5" s="2" t="s">
        <v>214</v>
      </c>
      <c r="M5" s="2" t="s">
        <v>215</v>
      </c>
      <c r="N5" s="2" t="s">
        <v>216</v>
      </c>
      <c r="O5" s="2" t="s">
        <v>99</v>
      </c>
    </row>
    <row r="6" spans="1:15" x14ac:dyDescent="0.3">
      <c r="B6" s="2" t="s">
        <v>84</v>
      </c>
      <c r="C6" s="2" t="s">
        <v>84</v>
      </c>
      <c r="D6" s="2" t="s">
        <v>84</v>
      </c>
      <c r="E6" s="2" t="s">
        <v>188</v>
      </c>
      <c r="F6" s="2" t="s">
        <v>188</v>
      </c>
      <c r="G6" s="2" t="s">
        <v>188</v>
      </c>
      <c r="H6" s="2" t="s">
        <v>188</v>
      </c>
      <c r="I6" s="2" t="s">
        <v>188</v>
      </c>
      <c r="J6" s="2" t="s">
        <v>188</v>
      </c>
      <c r="K6" s="2" t="s">
        <v>188</v>
      </c>
      <c r="L6" s="2" t="s">
        <v>188</v>
      </c>
      <c r="M6" s="2" t="s">
        <v>188</v>
      </c>
      <c r="N6" s="2" t="s">
        <v>188</v>
      </c>
      <c r="O6" s="2" t="s">
        <v>84</v>
      </c>
    </row>
    <row r="7" spans="1:15" x14ac:dyDescent="0.3">
      <c r="B7" s="7" t="s">
        <v>86</v>
      </c>
      <c r="C7" s="35"/>
      <c r="D7" s="35"/>
      <c r="E7" s="35"/>
      <c r="F7" s="35"/>
      <c r="G7" s="35"/>
      <c r="H7" s="35"/>
      <c r="I7" s="35"/>
      <c r="J7" s="35"/>
      <c r="K7" s="35"/>
      <c r="L7" s="35"/>
      <c r="M7" s="35"/>
    </row>
    <row r="8" spans="1:15" x14ac:dyDescent="0.3">
      <c r="C8" s="12" t="s">
        <v>94</v>
      </c>
      <c r="D8" s="39"/>
      <c r="E8" s="39"/>
      <c r="F8" s="39"/>
      <c r="G8" s="39"/>
      <c r="H8" s="39"/>
      <c r="I8" s="39"/>
      <c r="J8" s="39"/>
      <c r="K8" s="39"/>
      <c r="L8" s="39"/>
      <c r="M8" s="39"/>
      <c r="N8" s="39"/>
    </row>
    <row r="9" spans="1:15" x14ac:dyDescent="0.3">
      <c r="D9" s="5" t="s">
        <v>131</v>
      </c>
      <c r="E9" s="36">
        <v>0</v>
      </c>
      <c r="F9" s="36">
        <v>0</v>
      </c>
      <c r="G9" s="36">
        <v>0</v>
      </c>
      <c r="H9" s="36">
        <v>0</v>
      </c>
      <c r="I9" s="36">
        <v>0</v>
      </c>
      <c r="J9" s="36">
        <v>5930.1831293333335</v>
      </c>
      <c r="K9" s="36">
        <v>0</v>
      </c>
      <c r="L9" s="36">
        <v>0</v>
      </c>
      <c r="M9" s="36">
        <v>0</v>
      </c>
      <c r="N9" s="36">
        <v>0</v>
      </c>
      <c r="O9" s="36">
        <v>5930.1831293333335</v>
      </c>
    </row>
    <row r="10" spans="1:15" x14ac:dyDescent="0.3">
      <c r="D10" s="5" t="s">
        <v>132</v>
      </c>
      <c r="E10" s="36">
        <v>0</v>
      </c>
      <c r="F10" s="36">
        <v>0</v>
      </c>
      <c r="G10" s="36">
        <v>0</v>
      </c>
      <c r="H10" s="36">
        <v>0</v>
      </c>
      <c r="I10" s="36">
        <v>0</v>
      </c>
      <c r="J10" s="36">
        <v>555.68900000000008</v>
      </c>
      <c r="K10" s="36">
        <v>0</v>
      </c>
      <c r="L10" s="36">
        <v>0</v>
      </c>
      <c r="M10" s="36">
        <v>0</v>
      </c>
      <c r="N10" s="36">
        <v>0</v>
      </c>
      <c r="O10" s="36">
        <v>555.68900000000008</v>
      </c>
    </row>
    <row r="11" spans="1:15" x14ac:dyDescent="0.3">
      <c r="D11" s="5" t="s">
        <v>125</v>
      </c>
      <c r="E11" s="36">
        <v>0</v>
      </c>
      <c r="F11" s="36">
        <v>0</v>
      </c>
      <c r="G11" s="36">
        <v>0</v>
      </c>
      <c r="H11" s="36">
        <v>0</v>
      </c>
      <c r="I11" s="36">
        <v>103.783</v>
      </c>
      <c r="J11" s="36">
        <v>1636.8975499999999</v>
      </c>
      <c r="K11" s="36">
        <v>0</v>
      </c>
      <c r="L11" s="36">
        <v>0</v>
      </c>
      <c r="M11" s="36">
        <v>0</v>
      </c>
      <c r="N11" s="36">
        <v>0</v>
      </c>
      <c r="O11" s="36">
        <v>1740.6805499999998</v>
      </c>
    </row>
    <row r="12" spans="1:15" x14ac:dyDescent="0.3">
      <c r="D12" s="5" t="s">
        <v>128</v>
      </c>
      <c r="E12" s="36">
        <v>0</v>
      </c>
      <c r="F12" s="36">
        <v>0</v>
      </c>
      <c r="G12" s="36">
        <v>0</v>
      </c>
      <c r="H12" s="36">
        <v>0</v>
      </c>
      <c r="I12" s="36">
        <v>3.0680000000000005</v>
      </c>
      <c r="J12" s="36">
        <v>415.57400000000001</v>
      </c>
      <c r="K12" s="36">
        <v>0</v>
      </c>
      <c r="L12" s="36">
        <v>0</v>
      </c>
      <c r="M12" s="36">
        <v>0</v>
      </c>
      <c r="N12" s="36">
        <v>0</v>
      </c>
      <c r="O12" s="36">
        <v>418.642</v>
      </c>
    </row>
    <row r="13" spans="1:15" x14ac:dyDescent="0.3">
      <c r="D13" s="5" t="s">
        <v>120</v>
      </c>
      <c r="E13" s="36">
        <v>0</v>
      </c>
      <c r="F13" s="36">
        <v>0</v>
      </c>
      <c r="G13" s="36">
        <v>0</v>
      </c>
      <c r="H13" s="36">
        <v>0</v>
      </c>
      <c r="I13" s="36">
        <v>901.66457142857109</v>
      </c>
      <c r="J13" s="36">
        <v>5282.857</v>
      </c>
      <c r="K13" s="36">
        <v>0</v>
      </c>
      <c r="L13" s="36">
        <v>0</v>
      </c>
      <c r="M13" s="36">
        <v>552.58715799999993</v>
      </c>
      <c r="N13" s="36">
        <v>138.654</v>
      </c>
      <c r="O13" s="36">
        <v>6875.7627294285721</v>
      </c>
    </row>
    <row r="14" spans="1:15" x14ac:dyDescent="0.3">
      <c r="D14" s="5" t="s">
        <v>121</v>
      </c>
      <c r="E14" s="36">
        <v>0</v>
      </c>
      <c r="F14" s="36">
        <v>0</v>
      </c>
      <c r="G14" s="36">
        <v>0</v>
      </c>
      <c r="H14" s="36">
        <v>0</v>
      </c>
      <c r="I14" s="36">
        <v>319.81400000000008</v>
      </c>
      <c r="J14" s="36">
        <v>134.19299999999998</v>
      </c>
      <c r="K14" s="36">
        <v>0</v>
      </c>
      <c r="L14" s="36">
        <v>0</v>
      </c>
      <c r="M14" s="36">
        <v>19.620300090000001</v>
      </c>
      <c r="N14" s="36">
        <v>0</v>
      </c>
      <c r="O14" s="36">
        <v>473.62730009000006</v>
      </c>
    </row>
    <row r="15" spans="1:15" x14ac:dyDescent="0.3">
      <c r="C15" s="14" t="s">
        <v>135</v>
      </c>
      <c r="D15" s="14"/>
      <c r="E15" s="44">
        <v>0</v>
      </c>
      <c r="F15" s="44">
        <v>0</v>
      </c>
      <c r="G15" s="44">
        <v>0</v>
      </c>
      <c r="H15" s="44">
        <v>0</v>
      </c>
      <c r="I15" s="44">
        <v>1328.3295714285712</v>
      </c>
      <c r="J15" s="44">
        <v>13955.393679333332</v>
      </c>
      <c r="K15" s="44">
        <v>0</v>
      </c>
      <c r="L15" s="44">
        <v>0</v>
      </c>
      <c r="M15" s="44">
        <v>572.20745808999993</v>
      </c>
      <c r="N15" s="44">
        <v>138.654</v>
      </c>
      <c r="O15" s="44">
        <v>15994.584708851904</v>
      </c>
    </row>
    <row r="16" spans="1:15" x14ac:dyDescent="0.3">
      <c r="C16" s="12" t="s">
        <v>95</v>
      </c>
      <c r="D16" s="39"/>
      <c r="E16" s="39"/>
      <c r="F16" s="39"/>
      <c r="G16" s="39"/>
      <c r="H16" s="39"/>
      <c r="I16" s="39"/>
      <c r="J16" s="39"/>
      <c r="K16" s="39"/>
      <c r="L16" s="39"/>
      <c r="M16" s="39"/>
      <c r="N16" s="39"/>
    </row>
    <row r="17" spans="2:15" x14ac:dyDescent="0.3">
      <c r="D17" s="5" t="s">
        <v>138</v>
      </c>
      <c r="E17" s="36">
        <v>238.56500000000003</v>
      </c>
      <c r="F17" s="36">
        <v>0</v>
      </c>
      <c r="G17" s="36">
        <v>0</v>
      </c>
      <c r="H17" s="36">
        <v>0</v>
      </c>
      <c r="I17" s="36">
        <v>0</v>
      </c>
      <c r="J17" s="36">
        <v>1815.6417999999999</v>
      </c>
      <c r="K17" s="36">
        <v>0</v>
      </c>
      <c r="L17" s="36">
        <v>0</v>
      </c>
      <c r="M17" s="36">
        <v>0</v>
      </c>
      <c r="N17" s="36">
        <v>0</v>
      </c>
      <c r="O17" s="36">
        <v>2054.2067999999999</v>
      </c>
    </row>
    <row r="18" spans="2:15" x14ac:dyDescent="0.3">
      <c r="D18" s="5" t="s">
        <v>139</v>
      </c>
      <c r="E18" s="36">
        <v>111.98099999999999</v>
      </c>
      <c r="F18" s="36">
        <v>0</v>
      </c>
      <c r="G18" s="36">
        <v>0</v>
      </c>
      <c r="H18" s="36">
        <v>0</v>
      </c>
      <c r="I18" s="36">
        <v>0</v>
      </c>
      <c r="J18" s="36">
        <v>82.33</v>
      </c>
      <c r="K18" s="36">
        <v>0</v>
      </c>
      <c r="L18" s="36">
        <v>0</v>
      </c>
      <c r="M18" s="36">
        <v>0</v>
      </c>
      <c r="N18" s="36">
        <v>0</v>
      </c>
      <c r="O18" s="36">
        <v>194.31099999999998</v>
      </c>
    </row>
    <row r="19" spans="2:15" x14ac:dyDescent="0.3">
      <c r="D19" s="5" t="s">
        <v>140</v>
      </c>
      <c r="E19" s="36">
        <v>0</v>
      </c>
      <c r="F19" s="36">
        <v>0</v>
      </c>
      <c r="G19" s="36">
        <v>0</v>
      </c>
      <c r="H19" s="36">
        <v>0</v>
      </c>
      <c r="I19" s="36">
        <v>0</v>
      </c>
      <c r="J19" s="36">
        <v>3701.7299999999996</v>
      </c>
      <c r="K19" s="36">
        <v>0</v>
      </c>
      <c r="L19" s="36">
        <v>0</v>
      </c>
      <c r="M19" s="36">
        <v>0</v>
      </c>
      <c r="N19" s="36">
        <v>0</v>
      </c>
      <c r="O19" s="36">
        <v>3701.7299999999996</v>
      </c>
    </row>
    <row r="20" spans="2:15" x14ac:dyDescent="0.3">
      <c r="C20" s="14" t="s">
        <v>141</v>
      </c>
      <c r="D20" s="14"/>
      <c r="E20" s="44">
        <v>350.54600000000005</v>
      </c>
      <c r="F20" s="44">
        <v>0</v>
      </c>
      <c r="G20" s="44">
        <v>0</v>
      </c>
      <c r="H20" s="44">
        <v>0</v>
      </c>
      <c r="I20" s="44">
        <v>0</v>
      </c>
      <c r="J20" s="44">
        <v>5599.7017999999989</v>
      </c>
      <c r="K20" s="44">
        <v>0</v>
      </c>
      <c r="L20" s="44">
        <v>0</v>
      </c>
      <c r="M20" s="44">
        <v>0</v>
      </c>
      <c r="N20" s="44">
        <v>0</v>
      </c>
      <c r="O20" s="44">
        <v>5950.2477999999992</v>
      </c>
    </row>
    <row r="21" spans="2:15" x14ac:dyDescent="0.3">
      <c r="C21" s="12" t="s">
        <v>96</v>
      </c>
      <c r="D21" s="39"/>
      <c r="E21" s="39"/>
      <c r="F21" s="39"/>
      <c r="G21" s="39"/>
      <c r="H21" s="39"/>
      <c r="I21" s="39"/>
      <c r="J21" s="39"/>
      <c r="K21" s="39"/>
      <c r="L21" s="39"/>
      <c r="M21" s="39"/>
      <c r="N21" s="39"/>
    </row>
    <row r="22" spans="2:15" x14ac:dyDescent="0.3">
      <c r="D22" s="5" t="s">
        <v>142</v>
      </c>
      <c r="E22" s="36">
        <v>36.862485497291871</v>
      </c>
      <c r="F22" s="36">
        <v>0</v>
      </c>
      <c r="G22" s="36">
        <v>0</v>
      </c>
      <c r="H22" s="36">
        <v>26536.880784440884</v>
      </c>
      <c r="I22" s="36">
        <v>0</v>
      </c>
      <c r="J22" s="36">
        <v>1316.2529247532937</v>
      </c>
      <c r="K22" s="36">
        <v>0</v>
      </c>
      <c r="L22" s="36">
        <v>0</v>
      </c>
      <c r="M22" s="36">
        <v>0</v>
      </c>
      <c r="N22" s="36">
        <v>0</v>
      </c>
      <c r="O22" s="36">
        <v>27889.99619469147</v>
      </c>
    </row>
    <row r="23" spans="2:15" x14ac:dyDescent="0.3">
      <c r="C23" s="14" t="s">
        <v>143</v>
      </c>
      <c r="D23" s="14"/>
      <c r="E23" s="44">
        <v>36.862485497291871</v>
      </c>
      <c r="F23" s="44">
        <v>0</v>
      </c>
      <c r="G23" s="44">
        <v>0</v>
      </c>
      <c r="H23" s="44">
        <v>26536.880784440884</v>
      </c>
      <c r="I23" s="44">
        <v>0</v>
      </c>
      <c r="J23" s="44">
        <v>1316.2529247532937</v>
      </c>
      <c r="K23" s="44">
        <v>0</v>
      </c>
      <c r="L23" s="44">
        <v>0</v>
      </c>
      <c r="M23" s="44">
        <v>0</v>
      </c>
      <c r="N23" s="44">
        <v>0</v>
      </c>
      <c r="O23" s="44">
        <v>27889.99619469147</v>
      </c>
    </row>
    <row r="24" spans="2:15" x14ac:dyDescent="0.3">
      <c r="C24" s="12" t="s">
        <v>97</v>
      </c>
      <c r="D24" s="39"/>
      <c r="E24" s="39"/>
      <c r="F24" s="39"/>
      <c r="G24" s="39"/>
      <c r="H24" s="39"/>
      <c r="I24" s="39"/>
      <c r="J24" s="39"/>
      <c r="K24" s="39"/>
      <c r="L24" s="39"/>
      <c r="M24" s="39"/>
      <c r="N24" s="39"/>
    </row>
    <row r="25" spans="2:15" x14ac:dyDescent="0.3">
      <c r="D25" s="5" t="s">
        <v>201</v>
      </c>
      <c r="E25" s="36">
        <v>0</v>
      </c>
      <c r="F25" s="36">
        <v>0</v>
      </c>
      <c r="G25" s="36">
        <v>0</v>
      </c>
      <c r="H25" s="36">
        <v>0</v>
      </c>
      <c r="I25" s="36">
        <v>0</v>
      </c>
      <c r="J25" s="36">
        <v>5.9990000000000006</v>
      </c>
      <c r="K25" s="36">
        <v>0</v>
      </c>
      <c r="L25" s="36">
        <v>0</v>
      </c>
      <c r="M25" s="36">
        <v>0</v>
      </c>
      <c r="N25" s="36">
        <v>0</v>
      </c>
      <c r="O25" s="36">
        <v>5.9990000000000006</v>
      </c>
    </row>
    <row r="26" spans="2:15" x14ac:dyDescent="0.3">
      <c r="C26" s="14" t="s">
        <v>147</v>
      </c>
      <c r="D26" s="14"/>
      <c r="E26" s="44">
        <v>0</v>
      </c>
      <c r="F26" s="44">
        <v>0</v>
      </c>
      <c r="G26" s="44">
        <v>0</v>
      </c>
      <c r="H26" s="44">
        <v>0</v>
      </c>
      <c r="I26" s="44">
        <v>0</v>
      </c>
      <c r="J26" s="44">
        <v>5.9990000000000006</v>
      </c>
      <c r="K26" s="44">
        <v>0</v>
      </c>
      <c r="L26" s="44">
        <v>0</v>
      </c>
      <c r="M26" s="44">
        <v>0</v>
      </c>
      <c r="N26" s="44">
        <v>0</v>
      </c>
      <c r="O26" s="44">
        <v>5.9990000000000006</v>
      </c>
    </row>
    <row r="27" spans="2:15" x14ac:dyDescent="0.3">
      <c r="B27" s="16" t="s">
        <v>185</v>
      </c>
      <c r="C27" s="16"/>
      <c r="D27" s="16"/>
      <c r="E27" s="37">
        <v>387.40848549729191</v>
      </c>
      <c r="F27" s="37">
        <v>0</v>
      </c>
      <c r="G27" s="37">
        <v>0</v>
      </c>
      <c r="H27" s="37">
        <v>26536.880784440884</v>
      </c>
      <c r="I27" s="37">
        <v>1328.3295714285712</v>
      </c>
      <c r="J27" s="37">
        <v>20877.347404086624</v>
      </c>
      <c r="K27" s="37">
        <v>0</v>
      </c>
      <c r="L27" s="37">
        <v>0</v>
      </c>
      <c r="M27" s="37">
        <v>572.20745808999993</v>
      </c>
      <c r="N27" s="37">
        <v>138.654</v>
      </c>
      <c r="O27" s="37">
        <v>49840.827703543371</v>
      </c>
    </row>
    <row r="28" spans="2:15" x14ac:dyDescent="0.3">
      <c r="B28" s="10" t="str">
        <f>"Total"</f>
        <v>Total</v>
      </c>
      <c r="C28" s="10"/>
      <c r="D28" s="10"/>
      <c r="E28" s="38">
        <v>387.40848549729191</v>
      </c>
      <c r="F28" s="38">
        <v>0</v>
      </c>
      <c r="G28" s="38">
        <v>0</v>
      </c>
      <c r="H28" s="38">
        <v>26536.880784440884</v>
      </c>
      <c r="I28" s="38">
        <v>1328.3295714285712</v>
      </c>
      <c r="J28" s="38">
        <v>20877.347404086624</v>
      </c>
      <c r="K28" s="38">
        <v>0</v>
      </c>
      <c r="L28" s="38">
        <v>0</v>
      </c>
      <c r="M28" s="38">
        <v>572.20745808999993</v>
      </c>
      <c r="N28" s="38">
        <v>138.654</v>
      </c>
      <c r="O28" s="38">
        <v>49840.827703543378</v>
      </c>
    </row>
    <row r="29" spans="2:15" x14ac:dyDescent="0.3">
      <c r="B29" s="3" t="s">
        <v>84</v>
      </c>
    </row>
    <row r="30" spans="2:15" x14ac:dyDescent="0.3">
      <c r="B30" s="3" t="s">
        <v>84</v>
      </c>
    </row>
    <row r="31" spans="2:15" x14ac:dyDescent="0.3">
      <c r="B31" s="3" t="s">
        <v>198</v>
      </c>
    </row>
    <row r="32" spans="2:15" x14ac:dyDescent="0.3">
      <c r="B32" s="3" t="s">
        <v>199</v>
      </c>
    </row>
    <row r="33" spans="2:2" x14ac:dyDescent="0.3">
      <c r="B33" s="3" t="s">
        <v>200</v>
      </c>
    </row>
  </sheetData>
  <autoFilter ref="D6:O28" xr:uid="{00000000-0009-0000-0000-000024000000}"/>
  <hyperlinks>
    <hyperlink ref="G1" location="'Contents'!A1" display="Back to contents page" xr:uid="{00000000-0004-0000-24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24"/>
  <sheetViews>
    <sheetView showGridLines="0" workbookViewId="0"/>
  </sheetViews>
  <sheetFormatPr defaultRowHeight="13.8" x14ac:dyDescent="0.3"/>
  <cols>
    <col min="1" max="1" width="4" customWidth="1"/>
    <col min="2" max="2" width="2.44140625" customWidth="1"/>
    <col min="3" max="3" width="30.109375" customWidth="1"/>
    <col min="4" max="4" width="17.33203125" customWidth="1"/>
    <col min="5" max="6" width="16.44140625" customWidth="1"/>
  </cols>
  <sheetData>
    <row r="1" spans="1:7" x14ac:dyDescent="0.3">
      <c r="A1" s="1" t="s">
        <v>414</v>
      </c>
      <c r="G1" s="6" t="s">
        <v>83</v>
      </c>
    </row>
    <row r="2" spans="1:7" x14ac:dyDescent="0.3">
      <c r="A2" s="1" t="s">
        <v>31</v>
      </c>
    </row>
    <row r="3" spans="1:7" x14ac:dyDescent="0.3">
      <c r="A3" s="1" t="s">
        <v>417</v>
      </c>
    </row>
    <row r="5" spans="1:7" x14ac:dyDescent="0.3">
      <c r="B5" s="2" t="s">
        <v>84</v>
      </c>
      <c r="C5" s="2" t="s">
        <v>85</v>
      </c>
      <c r="D5" s="2" t="s">
        <v>86</v>
      </c>
      <c r="E5" s="2" t="s">
        <v>87</v>
      </c>
      <c r="F5" s="2" t="s">
        <v>88</v>
      </c>
    </row>
    <row r="6" spans="1:7" x14ac:dyDescent="0.3">
      <c r="B6" s="2" t="s">
        <v>84</v>
      </c>
      <c r="C6" s="2" t="s">
        <v>84</v>
      </c>
      <c r="D6" s="2" t="s">
        <v>188</v>
      </c>
      <c r="E6" s="2" t="s">
        <v>188</v>
      </c>
      <c r="F6" s="2" t="s">
        <v>188</v>
      </c>
    </row>
    <row r="7" spans="1:7" x14ac:dyDescent="0.3">
      <c r="B7" s="7" t="s">
        <v>217</v>
      </c>
      <c r="C7" s="35"/>
      <c r="D7" s="35"/>
      <c r="E7" s="35"/>
    </row>
    <row r="8" spans="1:7" x14ac:dyDescent="0.3">
      <c r="C8" s="5" t="s">
        <v>94</v>
      </c>
      <c r="D8" s="36">
        <v>0</v>
      </c>
      <c r="E8" s="36">
        <v>0</v>
      </c>
      <c r="F8" s="36">
        <v>0</v>
      </c>
    </row>
    <row r="9" spans="1:7" x14ac:dyDescent="0.3">
      <c r="C9" s="5" t="s">
        <v>95</v>
      </c>
      <c r="D9" s="36">
        <v>0</v>
      </c>
      <c r="E9" s="36">
        <v>0</v>
      </c>
      <c r="F9" s="36">
        <v>0</v>
      </c>
    </row>
    <row r="10" spans="1:7" x14ac:dyDescent="0.3">
      <c r="C10" s="5" t="s">
        <v>96</v>
      </c>
      <c r="D10" s="36">
        <v>28547.085653361602</v>
      </c>
      <c r="E10" s="36">
        <v>27716.686446427291</v>
      </c>
      <c r="F10" s="36">
        <v>27254.04426674861</v>
      </c>
    </row>
    <row r="11" spans="1:7" x14ac:dyDescent="0.3">
      <c r="C11" s="5" t="s">
        <v>97</v>
      </c>
      <c r="D11" s="36">
        <v>0</v>
      </c>
      <c r="E11" s="36">
        <v>0</v>
      </c>
      <c r="F11" s="36">
        <v>0</v>
      </c>
    </row>
    <row r="12" spans="1:7" x14ac:dyDescent="0.3">
      <c r="B12" s="16" t="s">
        <v>218</v>
      </c>
      <c r="C12" s="16"/>
      <c r="D12" s="37">
        <v>28547.085653361602</v>
      </c>
      <c r="E12" s="37">
        <v>27716.686446427291</v>
      </c>
      <c r="F12" s="37">
        <v>27254.04426674861</v>
      </c>
    </row>
    <row r="13" spans="1:7" x14ac:dyDescent="0.3">
      <c r="B13" s="7" t="s">
        <v>219</v>
      </c>
      <c r="C13" s="35"/>
      <c r="D13" s="35"/>
      <c r="E13" s="35"/>
    </row>
    <row r="14" spans="1:7" x14ac:dyDescent="0.3">
      <c r="C14" s="5" t="s">
        <v>94</v>
      </c>
      <c r="D14" s="36">
        <v>0</v>
      </c>
      <c r="E14" s="36">
        <v>0</v>
      </c>
      <c r="F14" s="36">
        <v>281.10700000000003</v>
      </c>
    </row>
    <row r="15" spans="1:7" x14ac:dyDescent="0.3">
      <c r="C15" s="5" t="s">
        <v>95</v>
      </c>
      <c r="D15" s="36">
        <v>0</v>
      </c>
      <c r="E15" s="36">
        <v>0</v>
      </c>
      <c r="F15" s="36">
        <v>0</v>
      </c>
    </row>
    <row r="16" spans="1:7" x14ac:dyDescent="0.3">
      <c r="C16" s="5" t="s">
        <v>96</v>
      </c>
      <c r="D16" s="36">
        <v>0</v>
      </c>
      <c r="E16" s="36">
        <v>0</v>
      </c>
      <c r="F16" s="36">
        <v>0</v>
      </c>
    </row>
    <row r="17" spans="2:6" x14ac:dyDescent="0.3">
      <c r="C17" s="5" t="s">
        <v>97</v>
      </c>
      <c r="D17" s="36">
        <v>0</v>
      </c>
      <c r="E17" s="36">
        <v>0</v>
      </c>
      <c r="F17" s="36">
        <v>0</v>
      </c>
    </row>
    <row r="18" spans="2:6" x14ac:dyDescent="0.3">
      <c r="B18" s="16" t="s">
        <v>220</v>
      </c>
      <c r="C18" s="16"/>
      <c r="D18" s="37">
        <v>0</v>
      </c>
      <c r="E18" s="37">
        <v>0</v>
      </c>
      <c r="F18" s="37">
        <v>281.10700000000003</v>
      </c>
    </row>
    <row r="19" spans="2:6" x14ac:dyDescent="0.3">
      <c r="B19" s="10" t="str">
        <f>"Total"</f>
        <v>Total</v>
      </c>
      <c r="C19" s="10"/>
      <c r="D19" s="38">
        <v>28547.085653361602</v>
      </c>
      <c r="E19" s="38">
        <v>27716.686446427291</v>
      </c>
      <c r="F19" s="38">
        <v>27535.151266748609</v>
      </c>
    </row>
    <row r="20" spans="2:6" x14ac:dyDescent="0.3">
      <c r="B20" s="3" t="s">
        <v>84</v>
      </c>
    </row>
    <row r="21" spans="2:6" x14ac:dyDescent="0.3">
      <c r="B21" s="3" t="s">
        <v>84</v>
      </c>
    </row>
    <row r="22" spans="2:6" x14ac:dyDescent="0.3">
      <c r="B22" s="3" t="s">
        <v>198</v>
      </c>
    </row>
    <row r="23" spans="2:6" x14ac:dyDescent="0.3">
      <c r="B23" s="3" t="s">
        <v>199</v>
      </c>
    </row>
    <row r="24" spans="2:6" x14ac:dyDescent="0.3">
      <c r="B24" s="3" t="s">
        <v>200</v>
      </c>
    </row>
  </sheetData>
  <autoFilter ref="C6:F19" xr:uid="{00000000-0009-0000-0000-000025000000}"/>
  <hyperlinks>
    <hyperlink ref="G1" location="'Contents'!A1" display="Back to contents page" xr:uid="{00000000-0004-0000-2500-000000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35"/>
  <sheetViews>
    <sheetView showGridLines="0" workbookViewId="0"/>
  </sheetViews>
  <sheetFormatPr defaultRowHeight="13.8" x14ac:dyDescent="0.3"/>
  <cols>
    <col min="1" max="1" width="4" customWidth="1"/>
    <col min="2" max="4" width="2.44140625" customWidth="1"/>
    <col min="5" max="5" width="31" customWidth="1"/>
    <col min="6" max="6" width="17.33203125" customWidth="1"/>
    <col min="7" max="7" width="10" customWidth="1"/>
    <col min="8" max="8" width="17.33203125" customWidth="1"/>
  </cols>
  <sheetData>
    <row r="1" spans="1:8" x14ac:dyDescent="0.3">
      <c r="A1" s="1" t="s">
        <v>414</v>
      </c>
      <c r="G1" s="6" t="s">
        <v>83</v>
      </c>
    </row>
    <row r="2" spans="1:8" x14ac:dyDescent="0.3">
      <c r="A2" s="1" t="s">
        <v>32</v>
      </c>
    </row>
    <row r="3" spans="1:8" x14ac:dyDescent="0.3">
      <c r="A3" s="1" t="s">
        <v>417</v>
      </c>
    </row>
    <row r="5" spans="1:8" ht="41.4" x14ac:dyDescent="0.3">
      <c r="B5" s="2" t="s">
        <v>84</v>
      </c>
      <c r="C5" s="2" t="s">
        <v>84</v>
      </c>
      <c r="D5" s="2" t="s">
        <v>84</v>
      </c>
      <c r="E5" s="2" t="s">
        <v>85</v>
      </c>
      <c r="F5" s="2" t="s">
        <v>217</v>
      </c>
      <c r="G5" s="2" t="s">
        <v>219</v>
      </c>
      <c r="H5" s="2" t="s">
        <v>99</v>
      </c>
    </row>
    <row r="6" spans="1:8" x14ac:dyDescent="0.3">
      <c r="B6" s="2" t="s">
        <v>84</v>
      </c>
      <c r="C6" s="2" t="s">
        <v>84</v>
      </c>
      <c r="D6" s="2" t="s">
        <v>84</v>
      </c>
      <c r="E6" s="2" t="s">
        <v>84</v>
      </c>
      <c r="F6" s="2" t="s">
        <v>188</v>
      </c>
      <c r="G6" s="2" t="s">
        <v>188</v>
      </c>
      <c r="H6" s="2" t="s">
        <v>84</v>
      </c>
    </row>
    <row r="7" spans="1:8" x14ac:dyDescent="0.3">
      <c r="B7" s="7" t="s">
        <v>86</v>
      </c>
      <c r="C7" s="35"/>
      <c r="D7" s="35"/>
      <c r="E7" s="35"/>
    </row>
    <row r="8" spans="1:8" x14ac:dyDescent="0.3">
      <c r="C8" s="12" t="s">
        <v>94</v>
      </c>
      <c r="D8" s="39"/>
      <c r="E8" s="39"/>
      <c r="F8" s="39"/>
    </row>
    <row r="9" spans="1:8" x14ac:dyDescent="0.3">
      <c r="D9" s="40" t="s">
        <v>119</v>
      </c>
      <c r="E9" s="41"/>
      <c r="F9" s="41"/>
      <c r="G9" s="41"/>
    </row>
    <row r="10" spans="1:8" x14ac:dyDescent="0.3">
      <c r="E10" s="5" t="s">
        <v>120</v>
      </c>
      <c r="F10" s="36">
        <v>0</v>
      </c>
      <c r="G10" s="36">
        <v>0</v>
      </c>
      <c r="H10" s="36">
        <v>0</v>
      </c>
    </row>
    <row r="11" spans="1:8" x14ac:dyDescent="0.3">
      <c r="E11" s="5" t="s">
        <v>121</v>
      </c>
      <c r="F11" s="36">
        <v>0</v>
      </c>
      <c r="G11" s="36">
        <v>0</v>
      </c>
      <c r="H11" s="36">
        <v>0</v>
      </c>
    </row>
    <row r="12" spans="1:8" x14ac:dyDescent="0.3">
      <c r="D12" s="42" t="s">
        <v>122</v>
      </c>
      <c r="E12" s="42"/>
      <c r="F12" s="43">
        <v>0</v>
      </c>
      <c r="G12" s="43">
        <v>0</v>
      </c>
      <c r="H12" s="43">
        <v>0</v>
      </c>
    </row>
    <row r="13" spans="1:8" x14ac:dyDescent="0.3">
      <c r="D13" s="40" t="s">
        <v>123</v>
      </c>
      <c r="E13" s="41"/>
      <c r="F13" s="41"/>
      <c r="G13" s="41"/>
    </row>
    <row r="14" spans="1:8" x14ac:dyDescent="0.3">
      <c r="E14" s="5" t="s">
        <v>125</v>
      </c>
      <c r="F14" s="36">
        <v>0</v>
      </c>
      <c r="G14" s="36">
        <v>0</v>
      </c>
      <c r="H14" s="36">
        <v>0</v>
      </c>
    </row>
    <row r="15" spans="1:8" x14ac:dyDescent="0.3">
      <c r="E15" s="5" t="s">
        <v>128</v>
      </c>
      <c r="F15" s="36">
        <v>0</v>
      </c>
      <c r="G15" s="36">
        <v>0</v>
      </c>
      <c r="H15" s="36">
        <v>0</v>
      </c>
    </row>
    <row r="16" spans="1:8" x14ac:dyDescent="0.3">
      <c r="D16" s="42" t="s">
        <v>129</v>
      </c>
      <c r="E16" s="42"/>
      <c r="F16" s="43">
        <v>0</v>
      </c>
      <c r="G16" s="43">
        <v>0</v>
      </c>
      <c r="H16" s="43">
        <v>0</v>
      </c>
    </row>
    <row r="17" spans="3:8" x14ac:dyDescent="0.3">
      <c r="D17" s="40" t="s">
        <v>130</v>
      </c>
      <c r="E17" s="41"/>
      <c r="F17" s="41"/>
      <c r="G17" s="41"/>
    </row>
    <row r="18" spans="3:8" x14ac:dyDescent="0.3">
      <c r="E18" s="5" t="s">
        <v>131</v>
      </c>
      <c r="F18" s="36">
        <v>0</v>
      </c>
      <c r="G18" s="36">
        <v>0</v>
      </c>
      <c r="H18" s="36">
        <v>0</v>
      </c>
    </row>
    <row r="19" spans="3:8" x14ac:dyDescent="0.3">
      <c r="E19" s="5" t="s">
        <v>132</v>
      </c>
      <c r="F19" s="36">
        <v>0</v>
      </c>
      <c r="G19" s="36">
        <v>0</v>
      </c>
      <c r="H19" s="36">
        <v>0</v>
      </c>
    </row>
    <row r="20" spans="3:8" x14ac:dyDescent="0.3">
      <c r="D20" s="42" t="s">
        <v>134</v>
      </c>
      <c r="E20" s="42"/>
      <c r="F20" s="43">
        <v>0</v>
      </c>
      <c r="G20" s="43">
        <v>0</v>
      </c>
      <c r="H20" s="43">
        <v>0</v>
      </c>
    </row>
    <row r="21" spans="3:8" x14ac:dyDescent="0.3">
      <c r="C21" s="14" t="s">
        <v>135</v>
      </c>
      <c r="D21" s="14"/>
      <c r="E21" s="14"/>
      <c r="F21" s="44">
        <v>0</v>
      </c>
      <c r="G21" s="44">
        <v>0</v>
      </c>
      <c r="H21" s="44">
        <v>0</v>
      </c>
    </row>
    <row r="22" spans="3:8" x14ac:dyDescent="0.3">
      <c r="C22" s="12" t="s">
        <v>95</v>
      </c>
      <c r="D22" s="39"/>
      <c r="E22" s="39"/>
      <c r="F22" s="39"/>
    </row>
    <row r="23" spans="3:8" x14ac:dyDescent="0.3">
      <c r="E23" s="5" t="s">
        <v>138</v>
      </c>
      <c r="F23" s="36">
        <v>0</v>
      </c>
      <c r="G23" s="36">
        <v>0</v>
      </c>
      <c r="H23" s="36">
        <v>0</v>
      </c>
    </row>
    <row r="24" spans="3:8" x14ac:dyDescent="0.3">
      <c r="E24" s="5" t="s">
        <v>139</v>
      </c>
      <c r="F24" s="36">
        <v>0</v>
      </c>
      <c r="G24" s="36">
        <v>0</v>
      </c>
      <c r="H24" s="36">
        <v>0</v>
      </c>
    </row>
    <row r="25" spans="3:8" x14ac:dyDescent="0.3">
      <c r="E25" s="5" t="s">
        <v>140</v>
      </c>
      <c r="F25" s="36">
        <v>0</v>
      </c>
      <c r="G25" s="36">
        <v>0</v>
      </c>
      <c r="H25" s="36">
        <v>0</v>
      </c>
    </row>
    <row r="26" spans="3:8" x14ac:dyDescent="0.3">
      <c r="C26" s="14" t="s">
        <v>141</v>
      </c>
      <c r="D26" s="14"/>
      <c r="E26" s="14"/>
      <c r="F26" s="44">
        <v>0</v>
      </c>
      <c r="G26" s="44">
        <v>0</v>
      </c>
      <c r="H26" s="44">
        <v>0</v>
      </c>
    </row>
    <row r="27" spans="3:8" x14ac:dyDescent="0.3">
      <c r="C27" s="12" t="s">
        <v>96</v>
      </c>
      <c r="D27" s="39"/>
      <c r="E27" s="39"/>
      <c r="F27" s="39"/>
    </row>
    <row r="28" spans="3:8" x14ac:dyDescent="0.3">
      <c r="E28" s="5" t="s">
        <v>142</v>
      </c>
      <c r="F28" s="36">
        <v>28547.085653361602</v>
      </c>
      <c r="G28" s="36">
        <v>0</v>
      </c>
      <c r="H28" s="36">
        <v>28547.085653361602</v>
      </c>
    </row>
    <row r="29" spans="3:8" x14ac:dyDescent="0.3">
      <c r="C29" s="14" t="s">
        <v>143</v>
      </c>
      <c r="D29" s="14"/>
      <c r="E29" s="14"/>
      <c r="F29" s="44">
        <v>28547.085653361602</v>
      </c>
      <c r="G29" s="44">
        <v>0</v>
      </c>
      <c r="H29" s="44">
        <v>28547.085653361602</v>
      </c>
    </row>
    <row r="30" spans="3:8" x14ac:dyDescent="0.3">
      <c r="C30" s="12" t="s">
        <v>97</v>
      </c>
      <c r="D30" s="39"/>
      <c r="E30" s="39"/>
      <c r="F30" s="39"/>
    </row>
    <row r="31" spans="3:8" x14ac:dyDescent="0.3">
      <c r="E31" s="5" t="s">
        <v>201</v>
      </c>
      <c r="F31" s="36">
        <v>0</v>
      </c>
      <c r="G31" s="36">
        <v>0</v>
      </c>
      <c r="H31" s="36">
        <v>0</v>
      </c>
    </row>
    <row r="32" spans="3:8" x14ac:dyDescent="0.3">
      <c r="C32" s="14" t="s">
        <v>147</v>
      </c>
      <c r="D32" s="14"/>
      <c r="E32" s="14"/>
      <c r="F32" s="44">
        <v>0</v>
      </c>
      <c r="G32" s="44">
        <v>0</v>
      </c>
      <c r="H32" s="44">
        <v>0</v>
      </c>
    </row>
    <row r="33" spans="2:8" x14ac:dyDescent="0.3">
      <c r="B33" s="16" t="s">
        <v>185</v>
      </c>
      <c r="C33" s="16"/>
      <c r="D33" s="16"/>
      <c r="E33" s="16"/>
      <c r="F33" s="37">
        <v>28547.085653361602</v>
      </c>
      <c r="G33" s="37">
        <v>0</v>
      </c>
      <c r="H33" s="37">
        <v>28547.085653361602</v>
      </c>
    </row>
    <row r="34" spans="2:8" x14ac:dyDescent="0.3">
      <c r="B34" s="10" t="str">
        <f>"Total"</f>
        <v>Total</v>
      </c>
      <c r="C34" s="10"/>
      <c r="D34" s="10"/>
      <c r="E34" s="10"/>
      <c r="F34" s="38">
        <v>28547.085653361602</v>
      </c>
      <c r="G34" s="38">
        <v>0</v>
      </c>
      <c r="H34" s="38">
        <v>28547.085653361602</v>
      </c>
    </row>
    <row r="35" spans="2:8" x14ac:dyDescent="0.3">
      <c r="B35" s="3" t="s">
        <v>84</v>
      </c>
    </row>
  </sheetData>
  <autoFilter ref="E6:H34" xr:uid="{00000000-0009-0000-0000-000026000000}"/>
  <hyperlinks>
    <hyperlink ref="G1" location="'Contents'!A1" display="Back to contents page" xr:uid="{00000000-0004-0000-26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heetViews>
  <sheetFormatPr defaultRowHeight="13.8" x14ac:dyDescent="0.3"/>
  <cols>
    <col min="1" max="1" width="4" customWidth="1"/>
    <col min="2" max="2" width="2.44140625" customWidth="1"/>
    <col min="3" max="3" width="25" customWidth="1"/>
    <col min="4" max="5" width="10.44140625" customWidth="1"/>
    <col min="6" max="6" width="10" customWidth="1"/>
  </cols>
  <sheetData>
    <row r="1" spans="1:7" x14ac:dyDescent="0.3">
      <c r="A1" s="1" t="s">
        <v>414</v>
      </c>
      <c r="G1" s="6" t="s">
        <v>83</v>
      </c>
    </row>
    <row r="2" spans="1:7" x14ac:dyDescent="0.3">
      <c r="A2" s="1" t="s">
        <v>4</v>
      </c>
    </row>
    <row r="3" spans="1:7" x14ac:dyDescent="0.3">
      <c r="A3" s="1" t="s">
        <v>415</v>
      </c>
    </row>
    <row r="5" spans="1:7" x14ac:dyDescent="0.3">
      <c r="B5" s="2" t="s">
        <v>84</v>
      </c>
      <c r="C5" s="2" t="s">
        <v>85</v>
      </c>
      <c r="D5" s="2" t="s">
        <v>86</v>
      </c>
      <c r="E5" s="2" t="s">
        <v>87</v>
      </c>
      <c r="F5" s="2" t="s">
        <v>88</v>
      </c>
    </row>
    <row r="6" spans="1:7" x14ac:dyDescent="0.3">
      <c r="B6" s="2" t="s">
        <v>84</v>
      </c>
      <c r="C6" s="2" t="s">
        <v>84</v>
      </c>
      <c r="D6" s="2" t="s">
        <v>89</v>
      </c>
      <c r="E6" s="2" t="s">
        <v>89</v>
      </c>
      <c r="F6" s="2" t="s">
        <v>89</v>
      </c>
    </row>
    <row r="7" spans="1:7" x14ac:dyDescent="0.3">
      <c r="B7" s="7" t="s">
        <v>90</v>
      </c>
      <c r="C7" s="1"/>
      <c r="D7" s="1"/>
      <c r="E7" s="1"/>
    </row>
    <row r="8" spans="1:7" x14ac:dyDescent="0.3">
      <c r="C8" s="5" t="s">
        <v>91</v>
      </c>
      <c r="D8" s="8">
        <v>1644509.44</v>
      </c>
      <c r="E8" s="8">
        <v>1555587.67</v>
      </c>
      <c r="F8" s="8">
        <v>1558129</v>
      </c>
    </row>
    <row r="9" spans="1:7" x14ac:dyDescent="0.3">
      <c r="B9" s="4"/>
      <c r="C9" s="4"/>
      <c r="D9" s="4"/>
      <c r="E9" s="4"/>
    </row>
    <row r="10" spans="1:7" x14ac:dyDescent="0.3">
      <c r="B10" s="3" t="s">
        <v>84</v>
      </c>
    </row>
  </sheetData>
  <autoFilter ref="C6:F9" xr:uid="{00000000-0009-0000-0000-000003000000}"/>
  <hyperlinks>
    <hyperlink ref="G1" location="'Contents'!A1" display="Back to contents page" xr:uid="{00000000-0004-0000-0300-000000000000}"/>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J39"/>
  <sheetViews>
    <sheetView showGridLines="0" workbookViewId="0"/>
  </sheetViews>
  <sheetFormatPr defaultRowHeight="13.8" x14ac:dyDescent="0.3"/>
  <cols>
    <col min="1" max="1" width="4" customWidth="1"/>
    <col min="2" max="4" width="2.44140625" customWidth="1"/>
    <col min="5" max="5" width="31" customWidth="1"/>
    <col min="6" max="6" width="10.5546875" bestFit="1" customWidth="1"/>
    <col min="7" max="7" width="10" customWidth="1"/>
    <col min="8" max="8" width="17.33203125" customWidth="1"/>
    <col min="9" max="9" width="10" customWidth="1"/>
    <col min="10" max="10" width="17.33203125" customWidth="1"/>
  </cols>
  <sheetData>
    <row r="1" spans="1:10" x14ac:dyDescent="0.3">
      <c r="A1" s="1" t="s">
        <v>414</v>
      </c>
      <c r="G1" s="6" t="s">
        <v>83</v>
      </c>
    </row>
    <row r="2" spans="1:10" x14ac:dyDescent="0.3">
      <c r="A2" s="1" t="s">
        <v>33</v>
      </c>
    </row>
    <row r="3" spans="1:10" x14ac:dyDescent="0.3">
      <c r="A3" s="1" t="s">
        <v>417</v>
      </c>
    </row>
    <row r="5" spans="1:10" ht="41.4" x14ac:dyDescent="0.3">
      <c r="B5" s="2" t="s">
        <v>84</v>
      </c>
      <c r="C5" s="2" t="s">
        <v>84</v>
      </c>
      <c r="D5" s="2" t="s">
        <v>84</v>
      </c>
      <c r="E5" s="2" t="s">
        <v>85</v>
      </c>
      <c r="F5" s="2" t="s">
        <v>221</v>
      </c>
      <c r="G5" s="2" t="s">
        <v>222</v>
      </c>
      <c r="H5" s="2" t="s">
        <v>223</v>
      </c>
      <c r="I5" s="2" t="s">
        <v>224</v>
      </c>
      <c r="J5" s="2" t="s">
        <v>99</v>
      </c>
    </row>
    <row r="6" spans="1:10" x14ac:dyDescent="0.3">
      <c r="B6" s="2" t="s">
        <v>84</v>
      </c>
      <c r="C6" s="2" t="s">
        <v>84</v>
      </c>
      <c r="D6" s="2" t="s">
        <v>84</v>
      </c>
      <c r="E6" s="2" t="s">
        <v>84</v>
      </c>
      <c r="F6" s="2" t="s">
        <v>188</v>
      </c>
      <c r="G6" s="2" t="s">
        <v>188</v>
      </c>
      <c r="H6" s="2" t="s">
        <v>188</v>
      </c>
      <c r="I6" s="2" t="s">
        <v>188</v>
      </c>
      <c r="J6" s="2" t="s">
        <v>84</v>
      </c>
    </row>
    <row r="7" spans="1:10" x14ac:dyDescent="0.3">
      <c r="B7" s="7" t="s">
        <v>86</v>
      </c>
      <c r="C7" s="35"/>
      <c r="D7" s="35"/>
      <c r="E7" s="35"/>
      <c r="F7" s="35"/>
      <c r="G7" s="35"/>
    </row>
    <row r="8" spans="1:10" x14ac:dyDescent="0.3">
      <c r="C8" s="12" t="s">
        <v>94</v>
      </c>
      <c r="D8" s="39"/>
      <c r="E8" s="39"/>
      <c r="F8" s="39"/>
      <c r="G8" s="39"/>
      <c r="H8" s="39"/>
    </row>
    <row r="9" spans="1:10" x14ac:dyDescent="0.3">
      <c r="D9" s="40" t="s">
        <v>119</v>
      </c>
      <c r="E9" s="41"/>
      <c r="F9" s="41"/>
      <c r="G9" s="41"/>
      <c r="H9" s="41"/>
      <c r="I9" s="41"/>
    </row>
    <row r="10" spans="1:10" x14ac:dyDescent="0.3">
      <c r="E10" s="5" t="s">
        <v>120</v>
      </c>
      <c r="F10" s="36">
        <v>0</v>
      </c>
      <c r="G10" s="36">
        <v>0</v>
      </c>
      <c r="H10" s="36">
        <v>0</v>
      </c>
      <c r="I10" s="36">
        <v>0</v>
      </c>
      <c r="J10" s="36">
        <v>0</v>
      </c>
    </row>
    <row r="11" spans="1:10" x14ac:dyDescent="0.3">
      <c r="E11" s="5" t="s">
        <v>121</v>
      </c>
      <c r="F11" s="36">
        <v>0</v>
      </c>
      <c r="G11" s="36">
        <v>0</v>
      </c>
      <c r="H11" s="36">
        <v>0</v>
      </c>
      <c r="I11" s="36">
        <v>0</v>
      </c>
      <c r="J11" s="36">
        <v>0</v>
      </c>
    </row>
    <row r="12" spans="1:10" x14ac:dyDescent="0.3">
      <c r="D12" s="42" t="s">
        <v>122</v>
      </c>
      <c r="E12" s="42"/>
      <c r="F12" s="43">
        <v>0</v>
      </c>
      <c r="G12" s="43">
        <v>0</v>
      </c>
      <c r="H12" s="43">
        <v>0</v>
      </c>
      <c r="I12" s="43">
        <v>0</v>
      </c>
      <c r="J12" s="43">
        <v>0</v>
      </c>
    </row>
    <row r="13" spans="1:10" x14ac:dyDescent="0.3">
      <c r="D13" s="40" t="s">
        <v>123</v>
      </c>
      <c r="E13" s="41"/>
      <c r="F13" s="41"/>
      <c r="G13" s="41"/>
      <c r="H13" s="41"/>
      <c r="I13" s="41"/>
    </row>
    <row r="14" spans="1:10" x14ac:dyDescent="0.3">
      <c r="E14" s="5" t="s">
        <v>125</v>
      </c>
      <c r="F14" s="36">
        <v>0</v>
      </c>
      <c r="G14" s="36">
        <v>0</v>
      </c>
      <c r="H14" s="36">
        <v>0</v>
      </c>
      <c r="I14" s="36">
        <v>0</v>
      </c>
      <c r="J14" s="36">
        <v>0</v>
      </c>
    </row>
    <row r="15" spans="1:10" x14ac:dyDescent="0.3">
      <c r="E15" s="5" t="s">
        <v>128</v>
      </c>
      <c r="F15" s="36">
        <v>0</v>
      </c>
      <c r="G15" s="36">
        <v>0</v>
      </c>
      <c r="H15" s="36">
        <v>0</v>
      </c>
      <c r="I15" s="36">
        <v>0</v>
      </c>
      <c r="J15" s="36">
        <v>0</v>
      </c>
    </row>
    <row r="16" spans="1:10" x14ac:dyDescent="0.3">
      <c r="D16" s="42" t="s">
        <v>129</v>
      </c>
      <c r="E16" s="42"/>
      <c r="F16" s="43">
        <v>0</v>
      </c>
      <c r="G16" s="43">
        <v>0</v>
      </c>
      <c r="H16" s="43">
        <v>0</v>
      </c>
      <c r="I16" s="43">
        <v>0</v>
      </c>
      <c r="J16" s="43">
        <v>0</v>
      </c>
    </row>
    <row r="17" spans="3:10" x14ac:dyDescent="0.3">
      <c r="D17" s="40" t="s">
        <v>130</v>
      </c>
      <c r="E17" s="41"/>
      <c r="F17" s="41"/>
      <c r="G17" s="41"/>
      <c r="H17" s="41"/>
      <c r="I17" s="41"/>
    </row>
    <row r="18" spans="3:10" x14ac:dyDescent="0.3">
      <c r="E18" s="5" t="s">
        <v>131</v>
      </c>
      <c r="F18" s="36">
        <v>0</v>
      </c>
      <c r="G18" s="36">
        <v>0</v>
      </c>
      <c r="H18" s="36">
        <v>0</v>
      </c>
      <c r="I18" s="36">
        <v>0</v>
      </c>
      <c r="J18" s="36">
        <v>0</v>
      </c>
    </row>
    <row r="19" spans="3:10" x14ac:dyDescent="0.3">
      <c r="E19" s="5" t="s">
        <v>132</v>
      </c>
      <c r="F19" s="36">
        <v>0</v>
      </c>
      <c r="G19" s="36">
        <v>0</v>
      </c>
      <c r="H19" s="36">
        <v>0</v>
      </c>
      <c r="I19" s="36">
        <v>0</v>
      </c>
      <c r="J19" s="36">
        <v>0</v>
      </c>
    </row>
    <row r="20" spans="3:10" x14ac:dyDescent="0.3">
      <c r="D20" s="42" t="s">
        <v>134</v>
      </c>
      <c r="E20" s="42"/>
      <c r="F20" s="43">
        <v>0</v>
      </c>
      <c r="G20" s="43">
        <v>0</v>
      </c>
      <c r="H20" s="43">
        <v>0</v>
      </c>
      <c r="I20" s="43">
        <v>0</v>
      </c>
      <c r="J20" s="43">
        <v>0</v>
      </c>
    </row>
    <row r="21" spans="3:10" x14ac:dyDescent="0.3">
      <c r="C21" s="14" t="s">
        <v>135</v>
      </c>
      <c r="D21" s="14"/>
      <c r="E21" s="14"/>
      <c r="F21" s="44">
        <v>0</v>
      </c>
      <c r="G21" s="44">
        <v>0</v>
      </c>
      <c r="H21" s="44">
        <v>0</v>
      </c>
      <c r="I21" s="44">
        <v>0</v>
      </c>
      <c r="J21" s="44">
        <v>0</v>
      </c>
    </row>
    <row r="22" spans="3:10" x14ac:dyDescent="0.3">
      <c r="C22" s="12" t="s">
        <v>95</v>
      </c>
      <c r="D22" s="39"/>
      <c r="E22" s="39"/>
      <c r="F22" s="39"/>
      <c r="G22" s="39"/>
      <c r="H22" s="39"/>
    </row>
    <row r="23" spans="3:10" x14ac:dyDescent="0.3">
      <c r="E23" s="5" t="s">
        <v>138</v>
      </c>
      <c r="F23" s="36">
        <v>0</v>
      </c>
      <c r="G23" s="36">
        <v>0</v>
      </c>
      <c r="H23" s="36">
        <v>0</v>
      </c>
      <c r="I23" s="36">
        <v>0</v>
      </c>
      <c r="J23" s="36">
        <v>0</v>
      </c>
    </row>
    <row r="24" spans="3:10" x14ac:dyDescent="0.3">
      <c r="E24" s="5" t="s">
        <v>139</v>
      </c>
      <c r="F24" s="36">
        <v>0</v>
      </c>
      <c r="G24" s="36">
        <v>0</v>
      </c>
      <c r="H24" s="36">
        <v>0</v>
      </c>
      <c r="I24" s="36">
        <v>0</v>
      </c>
      <c r="J24" s="36">
        <v>0</v>
      </c>
    </row>
    <row r="25" spans="3:10" x14ac:dyDescent="0.3">
      <c r="E25" s="5" t="s">
        <v>140</v>
      </c>
      <c r="F25" s="36">
        <v>0</v>
      </c>
      <c r="G25" s="36">
        <v>0</v>
      </c>
      <c r="H25" s="36">
        <v>0</v>
      </c>
      <c r="I25" s="36">
        <v>0</v>
      </c>
      <c r="J25" s="36">
        <v>0</v>
      </c>
    </row>
    <row r="26" spans="3:10" x14ac:dyDescent="0.3">
      <c r="C26" s="14" t="s">
        <v>141</v>
      </c>
      <c r="D26" s="14"/>
      <c r="E26" s="14"/>
      <c r="F26" s="44">
        <v>0</v>
      </c>
      <c r="G26" s="44">
        <v>0</v>
      </c>
      <c r="H26" s="44">
        <v>0</v>
      </c>
      <c r="I26" s="44">
        <v>0</v>
      </c>
      <c r="J26" s="44">
        <v>0</v>
      </c>
    </row>
    <row r="27" spans="3:10" x14ac:dyDescent="0.3">
      <c r="C27" s="12" t="s">
        <v>96</v>
      </c>
      <c r="D27" s="39"/>
      <c r="E27" s="39"/>
      <c r="F27" s="39"/>
      <c r="G27" s="39"/>
      <c r="H27" s="39"/>
    </row>
    <row r="28" spans="3:10" x14ac:dyDescent="0.3">
      <c r="E28" s="5" t="s">
        <v>142</v>
      </c>
      <c r="F28" s="36">
        <v>0</v>
      </c>
      <c r="G28" s="36">
        <v>0</v>
      </c>
      <c r="H28" s="36">
        <v>28547.085653361602</v>
      </c>
      <c r="I28" s="36">
        <v>0</v>
      </c>
      <c r="J28" s="36">
        <v>28547.085653361602</v>
      </c>
    </row>
    <row r="29" spans="3:10" x14ac:dyDescent="0.3">
      <c r="C29" s="14" t="s">
        <v>143</v>
      </c>
      <c r="D29" s="14"/>
      <c r="E29" s="14"/>
      <c r="F29" s="44">
        <v>0</v>
      </c>
      <c r="G29" s="44">
        <v>0</v>
      </c>
      <c r="H29" s="44">
        <v>28547.085653361602</v>
      </c>
      <c r="I29" s="44">
        <v>0</v>
      </c>
      <c r="J29" s="44">
        <v>28547.085653361602</v>
      </c>
    </row>
    <row r="30" spans="3:10" x14ac:dyDescent="0.3">
      <c r="C30" s="12" t="s">
        <v>97</v>
      </c>
      <c r="D30" s="39"/>
      <c r="E30" s="39"/>
      <c r="F30" s="39"/>
      <c r="G30" s="39"/>
      <c r="H30" s="39"/>
    </row>
    <row r="31" spans="3:10" x14ac:dyDescent="0.3">
      <c r="E31" s="5" t="s">
        <v>201</v>
      </c>
      <c r="F31" s="36">
        <v>0</v>
      </c>
      <c r="G31" s="36">
        <v>0</v>
      </c>
      <c r="H31" s="36">
        <v>0</v>
      </c>
      <c r="I31" s="36">
        <v>0</v>
      </c>
      <c r="J31" s="36">
        <v>0</v>
      </c>
    </row>
    <row r="32" spans="3:10" x14ac:dyDescent="0.3">
      <c r="C32" s="14" t="s">
        <v>147</v>
      </c>
      <c r="D32" s="14"/>
      <c r="E32" s="14"/>
      <c r="F32" s="44">
        <v>0</v>
      </c>
      <c r="G32" s="44">
        <v>0</v>
      </c>
      <c r="H32" s="44">
        <v>0</v>
      </c>
      <c r="I32" s="44">
        <v>0</v>
      </c>
      <c r="J32" s="44">
        <v>0</v>
      </c>
    </row>
    <row r="33" spans="2:10" x14ac:dyDescent="0.3">
      <c r="B33" s="16" t="s">
        <v>185</v>
      </c>
      <c r="C33" s="16"/>
      <c r="D33" s="16"/>
      <c r="E33" s="16"/>
      <c r="F33" s="37">
        <v>0</v>
      </c>
      <c r="G33" s="37">
        <v>0</v>
      </c>
      <c r="H33" s="37">
        <v>28547.085653361602</v>
      </c>
      <c r="I33" s="37">
        <v>0</v>
      </c>
      <c r="J33" s="37">
        <v>28547.085653361602</v>
      </c>
    </row>
    <row r="34" spans="2:10" x14ac:dyDescent="0.3">
      <c r="B34" s="10" t="str">
        <f>"Total"</f>
        <v>Total</v>
      </c>
      <c r="C34" s="10"/>
      <c r="D34" s="10"/>
      <c r="E34" s="10"/>
      <c r="F34" s="38">
        <v>0</v>
      </c>
      <c r="G34" s="38">
        <v>0</v>
      </c>
      <c r="H34" s="38">
        <v>28547.085653361602</v>
      </c>
      <c r="I34" s="38">
        <v>0</v>
      </c>
      <c r="J34" s="38">
        <v>28547.085653361602</v>
      </c>
    </row>
    <row r="35" spans="2:10" x14ac:dyDescent="0.3">
      <c r="B35" s="3" t="s">
        <v>84</v>
      </c>
    </row>
    <row r="36" spans="2:10" x14ac:dyDescent="0.3">
      <c r="B36" s="3" t="s">
        <v>84</v>
      </c>
    </row>
    <row r="37" spans="2:10" x14ac:dyDescent="0.3">
      <c r="B37" s="3" t="s">
        <v>198</v>
      </c>
    </row>
    <row r="38" spans="2:10" x14ac:dyDescent="0.3">
      <c r="B38" s="3" t="s">
        <v>199</v>
      </c>
    </row>
    <row r="39" spans="2:10" x14ac:dyDescent="0.3">
      <c r="B39" s="3" t="s">
        <v>200</v>
      </c>
    </row>
  </sheetData>
  <autoFilter ref="E6:J34" xr:uid="{00000000-0009-0000-0000-000027000000}"/>
  <hyperlinks>
    <hyperlink ref="G1" location="'Contents'!A1" display="Back to contents page" xr:uid="{00000000-0004-0000-2700-000000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N39"/>
  <sheetViews>
    <sheetView showGridLines="0" workbookViewId="0"/>
  </sheetViews>
  <sheetFormatPr defaultRowHeight="13.8" x14ac:dyDescent="0.3"/>
  <cols>
    <col min="1" max="1" width="4" customWidth="1"/>
    <col min="2" max="4" width="2.44140625" customWidth="1"/>
    <col min="5" max="5" width="31" customWidth="1"/>
    <col min="6" max="7" width="10" customWidth="1"/>
    <col min="8" max="8" width="17.33203125" customWidth="1"/>
    <col min="9" max="13" width="10" customWidth="1"/>
    <col min="14" max="14" width="17.33203125" customWidth="1"/>
  </cols>
  <sheetData>
    <row r="1" spans="1:14" x14ac:dyDescent="0.3">
      <c r="A1" s="1" t="s">
        <v>414</v>
      </c>
      <c r="G1" s="6" t="s">
        <v>83</v>
      </c>
    </row>
    <row r="2" spans="1:14" x14ac:dyDescent="0.3">
      <c r="A2" s="1" t="s">
        <v>34</v>
      </c>
    </row>
    <row r="3" spans="1:14" x14ac:dyDescent="0.3">
      <c r="A3" s="1" t="s">
        <v>417</v>
      </c>
    </row>
    <row r="5" spans="1:14" ht="55.2" x14ac:dyDescent="0.3">
      <c r="B5" s="2" t="s">
        <v>84</v>
      </c>
      <c r="C5" s="2" t="s">
        <v>84</v>
      </c>
      <c r="D5" s="2" t="s">
        <v>84</v>
      </c>
      <c r="E5" s="2" t="s">
        <v>85</v>
      </c>
      <c r="F5" s="2" t="s">
        <v>225</v>
      </c>
      <c r="G5" s="2" t="s">
        <v>226</v>
      </c>
      <c r="H5" s="2" t="s">
        <v>227</v>
      </c>
      <c r="I5" s="2" t="s">
        <v>228</v>
      </c>
      <c r="J5" s="2" t="s">
        <v>229</v>
      </c>
      <c r="K5" s="2" t="s">
        <v>230</v>
      </c>
      <c r="L5" s="2" t="s">
        <v>231</v>
      </c>
      <c r="M5" s="2" t="s">
        <v>232</v>
      </c>
      <c r="N5" s="2" t="s">
        <v>99</v>
      </c>
    </row>
    <row r="6" spans="1:14" x14ac:dyDescent="0.3">
      <c r="B6" s="2" t="s">
        <v>84</v>
      </c>
      <c r="C6" s="2" t="s">
        <v>84</v>
      </c>
      <c r="D6" s="2" t="s">
        <v>84</v>
      </c>
      <c r="E6" s="2" t="s">
        <v>84</v>
      </c>
      <c r="F6" s="2" t="s">
        <v>188</v>
      </c>
      <c r="G6" s="2" t="s">
        <v>188</v>
      </c>
      <c r="H6" s="2" t="s">
        <v>188</v>
      </c>
      <c r="I6" s="2" t="s">
        <v>188</v>
      </c>
      <c r="J6" s="2" t="s">
        <v>188</v>
      </c>
      <c r="K6" s="2" t="s">
        <v>188</v>
      </c>
      <c r="L6" s="2" t="s">
        <v>188</v>
      </c>
      <c r="M6" s="2" t="s">
        <v>188</v>
      </c>
      <c r="N6" s="2" t="s">
        <v>84</v>
      </c>
    </row>
    <row r="7" spans="1:14" x14ac:dyDescent="0.3">
      <c r="B7" s="7" t="s">
        <v>86</v>
      </c>
      <c r="C7" s="35"/>
      <c r="D7" s="35"/>
      <c r="E7" s="35"/>
      <c r="F7" s="35"/>
      <c r="G7" s="35"/>
      <c r="H7" s="35"/>
      <c r="I7" s="35"/>
      <c r="J7" s="35"/>
      <c r="K7" s="35"/>
    </row>
    <row r="8" spans="1:14" x14ac:dyDescent="0.3">
      <c r="C8" s="12" t="s">
        <v>94</v>
      </c>
      <c r="D8" s="39"/>
      <c r="E8" s="39"/>
      <c r="F8" s="39"/>
      <c r="G8" s="39"/>
      <c r="H8" s="39"/>
      <c r="I8" s="39"/>
      <c r="J8" s="39"/>
      <c r="K8" s="39"/>
      <c r="L8" s="39"/>
    </row>
    <row r="9" spans="1:14" x14ac:dyDescent="0.3">
      <c r="D9" s="40" t="s">
        <v>119</v>
      </c>
      <c r="E9" s="41"/>
      <c r="F9" s="41"/>
      <c r="G9" s="41"/>
      <c r="H9" s="41"/>
      <c r="I9" s="41"/>
      <c r="J9" s="41"/>
      <c r="K9" s="41"/>
      <c r="L9" s="41"/>
      <c r="M9" s="41"/>
    </row>
    <row r="10" spans="1:14" x14ac:dyDescent="0.3">
      <c r="E10" s="5" t="s">
        <v>120</v>
      </c>
      <c r="F10" s="36">
        <v>0</v>
      </c>
      <c r="G10" s="36">
        <v>0</v>
      </c>
      <c r="H10" s="36">
        <v>0</v>
      </c>
      <c r="I10" s="36">
        <v>0</v>
      </c>
      <c r="J10" s="36">
        <v>0</v>
      </c>
      <c r="K10" s="36">
        <v>0</v>
      </c>
      <c r="L10" s="36">
        <v>0</v>
      </c>
      <c r="M10" s="36">
        <v>0</v>
      </c>
      <c r="N10" s="36">
        <v>0</v>
      </c>
    </row>
    <row r="11" spans="1:14" x14ac:dyDescent="0.3">
      <c r="E11" s="5" t="s">
        <v>121</v>
      </c>
      <c r="F11" s="36">
        <v>0</v>
      </c>
      <c r="G11" s="36">
        <v>0</v>
      </c>
      <c r="H11" s="36">
        <v>0</v>
      </c>
      <c r="I11" s="36">
        <v>0</v>
      </c>
      <c r="J11" s="36">
        <v>0</v>
      </c>
      <c r="K11" s="36">
        <v>0</v>
      </c>
      <c r="L11" s="36">
        <v>0</v>
      </c>
      <c r="M11" s="36">
        <v>0</v>
      </c>
      <c r="N11" s="36">
        <v>0</v>
      </c>
    </row>
    <row r="12" spans="1:14" x14ac:dyDescent="0.3">
      <c r="D12" s="42" t="s">
        <v>122</v>
      </c>
      <c r="E12" s="42"/>
      <c r="F12" s="43">
        <v>0</v>
      </c>
      <c r="G12" s="43">
        <v>0</v>
      </c>
      <c r="H12" s="43">
        <v>0</v>
      </c>
      <c r="I12" s="43">
        <v>0</v>
      </c>
      <c r="J12" s="43">
        <v>0</v>
      </c>
      <c r="K12" s="43">
        <v>0</v>
      </c>
      <c r="L12" s="43">
        <v>0</v>
      </c>
      <c r="M12" s="43">
        <v>0</v>
      </c>
      <c r="N12" s="43">
        <v>0</v>
      </c>
    </row>
    <row r="13" spans="1:14" x14ac:dyDescent="0.3">
      <c r="D13" s="40" t="s">
        <v>123</v>
      </c>
      <c r="E13" s="41"/>
      <c r="F13" s="41"/>
      <c r="G13" s="41"/>
      <c r="H13" s="41"/>
      <c r="I13" s="41"/>
      <c r="J13" s="41"/>
      <c r="K13" s="41"/>
      <c r="L13" s="41"/>
      <c r="M13" s="41"/>
    </row>
    <row r="14" spans="1:14" x14ac:dyDescent="0.3">
      <c r="E14" s="5" t="s">
        <v>125</v>
      </c>
      <c r="F14" s="36">
        <v>0</v>
      </c>
      <c r="G14" s="36">
        <v>0</v>
      </c>
      <c r="H14" s="36">
        <v>0</v>
      </c>
      <c r="I14" s="36">
        <v>0</v>
      </c>
      <c r="J14" s="36">
        <v>0</v>
      </c>
      <c r="K14" s="36">
        <v>0</v>
      </c>
      <c r="L14" s="36">
        <v>0</v>
      </c>
      <c r="M14" s="36">
        <v>0</v>
      </c>
      <c r="N14" s="36">
        <v>0</v>
      </c>
    </row>
    <row r="15" spans="1:14" x14ac:dyDescent="0.3">
      <c r="E15" s="5" t="s">
        <v>128</v>
      </c>
      <c r="F15" s="36">
        <v>0</v>
      </c>
      <c r="G15" s="36">
        <v>0</v>
      </c>
      <c r="H15" s="36">
        <v>0</v>
      </c>
      <c r="I15" s="36">
        <v>0</v>
      </c>
      <c r="J15" s="36">
        <v>0</v>
      </c>
      <c r="K15" s="36">
        <v>0</v>
      </c>
      <c r="L15" s="36">
        <v>0</v>
      </c>
      <c r="M15" s="36">
        <v>0</v>
      </c>
      <c r="N15" s="36">
        <v>0</v>
      </c>
    </row>
    <row r="16" spans="1:14" x14ac:dyDescent="0.3">
      <c r="D16" s="42" t="s">
        <v>129</v>
      </c>
      <c r="E16" s="42"/>
      <c r="F16" s="43">
        <v>0</v>
      </c>
      <c r="G16" s="43">
        <v>0</v>
      </c>
      <c r="H16" s="43">
        <v>0</v>
      </c>
      <c r="I16" s="43">
        <v>0</v>
      </c>
      <c r="J16" s="43">
        <v>0</v>
      </c>
      <c r="K16" s="43">
        <v>0</v>
      </c>
      <c r="L16" s="43">
        <v>0</v>
      </c>
      <c r="M16" s="43">
        <v>0</v>
      </c>
      <c r="N16" s="43">
        <v>0</v>
      </c>
    </row>
    <row r="17" spans="3:14" x14ac:dyDescent="0.3">
      <c r="D17" s="40" t="s">
        <v>130</v>
      </c>
      <c r="E17" s="41"/>
      <c r="F17" s="41"/>
      <c r="G17" s="41"/>
      <c r="H17" s="41"/>
      <c r="I17" s="41"/>
      <c r="J17" s="41"/>
      <c r="K17" s="41"/>
      <c r="L17" s="41"/>
      <c r="M17" s="41"/>
    </row>
    <row r="18" spans="3:14" x14ac:dyDescent="0.3">
      <c r="E18" s="5" t="s">
        <v>131</v>
      </c>
      <c r="F18" s="36">
        <v>0</v>
      </c>
      <c r="G18" s="36">
        <v>0</v>
      </c>
      <c r="H18" s="36">
        <v>0</v>
      </c>
      <c r="I18" s="36">
        <v>0</v>
      </c>
      <c r="J18" s="36">
        <v>0</v>
      </c>
      <c r="K18" s="36">
        <v>0</v>
      </c>
      <c r="L18" s="36">
        <v>0</v>
      </c>
      <c r="M18" s="36">
        <v>0</v>
      </c>
      <c r="N18" s="36">
        <v>0</v>
      </c>
    </row>
    <row r="19" spans="3:14" x14ac:dyDescent="0.3">
      <c r="E19" s="5" t="s">
        <v>132</v>
      </c>
      <c r="F19" s="36">
        <v>0</v>
      </c>
      <c r="G19" s="36">
        <v>0</v>
      </c>
      <c r="H19" s="36">
        <v>0</v>
      </c>
      <c r="I19" s="36">
        <v>0</v>
      </c>
      <c r="J19" s="36">
        <v>0</v>
      </c>
      <c r="K19" s="36">
        <v>0</v>
      </c>
      <c r="L19" s="36">
        <v>0</v>
      </c>
      <c r="M19" s="36">
        <v>0</v>
      </c>
      <c r="N19" s="36">
        <v>0</v>
      </c>
    </row>
    <row r="20" spans="3:14" x14ac:dyDescent="0.3">
      <c r="D20" s="42" t="s">
        <v>134</v>
      </c>
      <c r="E20" s="42"/>
      <c r="F20" s="43">
        <v>0</v>
      </c>
      <c r="G20" s="43">
        <v>0</v>
      </c>
      <c r="H20" s="43">
        <v>0</v>
      </c>
      <c r="I20" s="43">
        <v>0</v>
      </c>
      <c r="J20" s="43">
        <v>0</v>
      </c>
      <c r="K20" s="43">
        <v>0</v>
      </c>
      <c r="L20" s="43">
        <v>0</v>
      </c>
      <c r="M20" s="43">
        <v>0</v>
      </c>
      <c r="N20" s="43">
        <v>0</v>
      </c>
    </row>
    <row r="21" spans="3:14" x14ac:dyDescent="0.3">
      <c r="C21" s="14" t="s">
        <v>135</v>
      </c>
      <c r="D21" s="14"/>
      <c r="E21" s="14"/>
      <c r="F21" s="44">
        <v>0</v>
      </c>
      <c r="G21" s="44">
        <v>0</v>
      </c>
      <c r="H21" s="44">
        <v>0</v>
      </c>
      <c r="I21" s="44">
        <v>0</v>
      </c>
      <c r="J21" s="44">
        <v>0</v>
      </c>
      <c r="K21" s="44">
        <v>0</v>
      </c>
      <c r="L21" s="44">
        <v>0</v>
      </c>
      <c r="M21" s="44">
        <v>0</v>
      </c>
      <c r="N21" s="44">
        <v>0</v>
      </c>
    </row>
    <row r="22" spans="3:14" x14ac:dyDescent="0.3">
      <c r="C22" s="12" t="s">
        <v>95</v>
      </c>
      <c r="D22" s="39"/>
      <c r="E22" s="39"/>
      <c r="F22" s="39"/>
      <c r="G22" s="39"/>
      <c r="H22" s="39"/>
      <c r="I22" s="39"/>
      <c r="J22" s="39"/>
      <c r="K22" s="39"/>
      <c r="L22" s="39"/>
    </row>
    <row r="23" spans="3:14" x14ac:dyDescent="0.3">
      <c r="E23" s="5" t="s">
        <v>138</v>
      </c>
      <c r="F23" s="36">
        <v>0</v>
      </c>
      <c r="G23" s="36">
        <v>0</v>
      </c>
      <c r="H23" s="36">
        <v>0</v>
      </c>
      <c r="I23" s="36">
        <v>0</v>
      </c>
      <c r="J23" s="36">
        <v>0</v>
      </c>
      <c r="K23" s="36">
        <v>0</v>
      </c>
      <c r="L23" s="36">
        <v>0</v>
      </c>
      <c r="M23" s="36">
        <v>0</v>
      </c>
      <c r="N23" s="36">
        <v>0</v>
      </c>
    </row>
    <row r="24" spans="3:14" x14ac:dyDescent="0.3">
      <c r="E24" s="5" t="s">
        <v>139</v>
      </c>
      <c r="F24" s="36">
        <v>0</v>
      </c>
      <c r="G24" s="36">
        <v>0</v>
      </c>
      <c r="H24" s="36">
        <v>0</v>
      </c>
      <c r="I24" s="36">
        <v>0</v>
      </c>
      <c r="J24" s="36">
        <v>0</v>
      </c>
      <c r="K24" s="36">
        <v>0</v>
      </c>
      <c r="L24" s="36">
        <v>0</v>
      </c>
      <c r="M24" s="36">
        <v>0</v>
      </c>
      <c r="N24" s="36">
        <v>0</v>
      </c>
    </row>
    <row r="25" spans="3:14" x14ac:dyDescent="0.3">
      <c r="E25" s="5" t="s">
        <v>140</v>
      </c>
      <c r="F25" s="36">
        <v>0</v>
      </c>
      <c r="G25" s="36">
        <v>0</v>
      </c>
      <c r="H25" s="36">
        <v>0</v>
      </c>
      <c r="I25" s="36">
        <v>0</v>
      </c>
      <c r="J25" s="36">
        <v>0</v>
      </c>
      <c r="K25" s="36">
        <v>0</v>
      </c>
      <c r="L25" s="36">
        <v>0</v>
      </c>
      <c r="M25" s="36">
        <v>0</v>
      </c>
      <c r="N25" s="36">
        <v>0</v>
      </c>
    </row>
    <row r="26" spans="3:14" x14ac:dyDescent="0.3">
      <c r="C26" s="14" t="s">
        <v>141</v>
      </c>
      <c r="D26" s="14"/>
      <c r="E26" s="14"/>
      <c r="F26" s="44">
        <v>0</v>
      </c>
      <c r="G26" s="44">
        <v>0</v>
      </c>
      <c r="H26" s="44">
        <v>0</v>
      </c>
      <c r="I26" s="44">
        <v>0</v>
      </c>
      <c r="J26" s="44">
        <v>0</v>
      </c>
      <c r="K26" s="44">
        <v>0</v>
      </c>
      <c r="L26" s="44">
        <v>0</v>
      </c>
      <c r="M26" s="44">
        <v>0</v>
      </c>
      <c r="N26" s="44">
        <v>0</v>
      </c>
    </row>
    <row r="27" spans="3:14" x14ac:dyDescent="0.3">
      <c r="C27" s="12" t="s">
        <v>96</v>
      </c>
      <c r="D27" s="39"/>
      <c r="E27" s="39"/>
      <c r="F27" s="39"/>
      <c r="G27" s="39"/>
      <c r="H27" s="39"/>
      <c r="I27" s="39"/>
      <c r="J27" s="39"/>
      <c r="K27" s="39"/>
      <c r="L27" s="39"/>
    </row>
    <row r="28" spans="3:14" x14ac:dyDescent="0.3">
      <c r="E28" s="5" t="s">
        <v>142</v>
      </c>
      <c r="F28" s="36">
        <v>0</v>
      </c>
      <c r="G28" s="36">
        <v>0</v>
      </c>
      <c r="H28" s="36">
        <v>28547.085653361602</v>
      </c>
      <c r="I28" s="36">
        <v>0</v>
      </c>
      <c r="J28" s="36">
        <v>0</v>
      </c>
      <c r="K28" s="36">
        <v>0</v>
      </c>
      <c r="L28" s="36">
        <v>0</v>
      </c>
      <c r="M28" s="36">
        <v>0</v>
      </c>
      <c r="N28" s="36">
        <v>28547.085653361602</v>
      </c>
    </row>
    <row r="29" spans="3:14" x14ac:dyDescent="0.3">
      <c r="C29" s="14" t="s">
        <v>143</v>
      </c>
      <c r="D29" s="14"/>
      <c r="E29" s="14"/>
      <c r="F29" s="44">
        <v>0</v>
      </c>
      <c r="G29" s="44">
        <v>0</v>
      </c>
      <c r="H29" s="44">
        <v>28547.085653361602</v>
      </c>
      <c r="I29" s="44">
        <v>0</v>
      </c>
      <c r="J29" s="44">
        <v>0</v>
      </c>
      <c r="K29" s="44">
        <v>0</v>
      </c>
      <c r="L29" s="44">
        <v>0</v>
      </c>
      <c r="M29" s="44">
        <v>0</v>
      </c>
      <c r="N29" s="44">
        <v>28547.085653361602</v>
      </c>
    </row>
    <row r="30" spans="3:14" x14ac:dyDescent="0.3">
      <c r="C30" s="12" t="s">
        <v>97</v>
      </c>
      <c r="D30" s="39"/>
      <c r="E30" s="39"/>
      <c r="F30" s="39"/>
      <c r="G30" s="39"/>
      <c r="H30" s="39"/>
      <c r="I30" s="39"/>
      <c r="J30" s="39"/>
      <c r="K30" s="39"/>
      <c r="L30" s="39"/>
    </row>
    <row r="31" spans="3:14" x14ac:dyDescent="0.3">
      <c r="E31" s="5" t="s">
        <v>201</v>
      </c>
      <c r="F31" s="36">
        <v>0</v>
      </c>
      <c r="G31" s="36">
        <v>0</v>
      </c>
      <c r="H31" s="36">
        <v>0</v>
      </c>
      <c r="I31" s="36">
        <v>0</v>
      </c>
      <c r="J31" s="36">
        <v>0</v>
      </c>
      <c r="K31" s="36">
        <v>0</v>
      </c>
      <c r="L31" s="36">
        <v>0</v>
      </c>
      <c r="M31" s="36">
        <v>0</v>
      </c>
      <c r="N31" s="36">
        <v>0</v>
      </c>
    </row>
    <row r="32" spans="3:14" x14ac:dyDescent="0.3">
      <c r="C32" s="14" t="s">
        <v>147</v>
      </c>
      <c r="D32" s="14"/>
      <c r="E32" s="14"/>
      <c r="F32" s="44">
        <v>0</v>
      </c>
      <c r="G32" s="44">
        <v>0</v>
      </c>
      <c r="H32" s="44">
        <v>0</v>
      </c>
      <c r="I32" s="44">
        <v>0</v>
      </c>
      <c r="J32" s="44">
        <v>0</v>
      </c>
      <c r="K32" s="44">
        <v>0</v>
      </c>
      <c r="L32" s="44">
        <v>0</v>
      </c>
      <c r="M32" s="44">
        <v>0</v>
      </c>
      <c r="N32" s="44">
        <v>0</v>
      </c>
    </row>
    <row r="33" spans="2:14" x14ac:dyDescent="0.3">
      <c r="B33" s="16" t="s">
        <v>185</v>
      </c>
      <c r="C33" s="16"/>
      <c r="D33" s="16"/>
      <c r="E33" s="16"/>
      <c r="F33" s="37">
        <v>0</v>
      </c>
      <c r="G33" s="37">
        <v>0</v>
      </c>
      <c r="H33" s="37">
        <v>28547.085653361602</v>
      </c>
      <c r="I33" s="37">
        <v>0</v>
      </c>
      <c r="J33" s="37">
        <v>0</v>
      </c>
      <c r="K33" s="37">
        <v>0</v>
      </c>
      <c r="L33" s="37">
        <v>0</v>
      </c>
      <c r="M33" s="37">
        <v>0</v>
      </c>
      <c r="N33" s="37">
        <v>28547.085653361602</v>
      </c>
    </row>
    <row r="34" spans="2:14" x14ac:dyDescent="0.3">
      <c r="B34" s="10" t="str">
        <f>"Total"</f>
        <v>Total</v>
      </c>
      <c r="C34" s="10"/>
      <c r="D34" s="10"/>
      <c r="E34" s="10"/>
      <c r="F34" s="38">
        <v>0</v>
      </c>
      <c r="G34" s="38">
        <v>0</v>
      </c>
      <c r="H34" s="38">
        <v>28547.085653361602</v>
      </c>
      <c r="I34" s="38">
        <v>0</v>
      </c>
      <c r="J34" s="38">
        <v>0</v>
      </c>
      <c r="K34" s="38">
        <v>0</v>
      </c>
      <c r="L34" s="38">
        <v>0</v>
      </c>
      <c r="M34" s="38">
        <v>0</v>
      </c>
      <c r="N34" s="38">
        <v>28547.085653361602</v>
      </c>
    </row>
    <row r="35" spans="2:14" x14ac:dyDescent="0.3">
      <c r="B35" s="3" t="s">
        <v>84</v>
      </c>
    </row>
    <row r="36" spans="2:14" x14ac:dyDescent="0.3">
      <c r="B36" s="3" t="s">
        <v>84</v>
      </c>
    </row>
    <row r="37" spans="2:14" x14ac:dyDescent="0.3">
      <c r="B37" s="3" t="s">
        <v>198</v>
      </c>
    </row>
    <row r="38" spans="2:14" x14ac:dyDescent="0.3">
      <c r="B38" s="3" t="s">
        <v>199</v>
      </c>
    </row>
    <row r="39" spans="2:14" x14ac:dyDescent="0.3">
      <c r="B39" s="3" t="s">
        <v>200</v>
      </c>
    </row>
  </sheetData>
  <autoFilter ref="E6:N34" xr:uid="{00000000-0009-0000-0000-000028000000}"/>
  <hyperlinks>
    <hyperlink ref="G1" location="'Contents'!A1" display="Back to contents page" xr:uid="{00000000-0004-0000-28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G22"/>
  <sheetViews>
    <sheetView showGridLines="0" workbookViewId="0"/>
  </sheetViews>
  <sheetFormatPr defaultRowHeight="13.8" x14ac:dyDescent="0.3"/>
  <cols>
    <col min="1" max="1" width="4" customWidth="1"/>
    <col min="2" max="2" width="2.44140625" customWidth="1"/>
    <col min="3" max="3" width="26.6640625" customWidth="1"/>
    <col min="4" max="5" width="17.33203125" customWidth="1"/>
    <col min="6" max="6" width="16.44140625" customWidth="1"/>
  </cols>
  <sheetData>
    <row r="1" spans="1:7" x14ac:dyDescent="0.3">
      <c r="A1" s="1" t="s">
        <v>414</v>
      </c>
      <c r="G1" s="6" t="s">
        <v>83</v>
      </c>
    </row>
    <row r="2" spans="1:7" x14ac:dyDescent="0.3">
      <c r="A2" s="1" t="s">
        <v>35</v>
      </c>
    </row>
    <row r="3" spans="1:7" x14ac:dyDescent="0.3">
      <c r="A3" s="1" t="s">
        <v>417</v>
      </c>
    </row>
    <row r="5" spans="1:7" x14ac:dyDescent="0.3">
      <c r="B5" s="2" t="s">
        <v>84</v>
      </c>
      <c r="C5" s="2" t="s">
        <v>85</v>
      </c>
      <c r="D5" s="2" t="s">
        <v>86</v>
      </c>
      <c r="E5" s="2" t="s">
        <v>87</v>
      </c>
      <c r="F5" s="2" t="s">
        <v>88</v>
      </c>
    </row>
    <row r="6" spans="1:7" x14ac:dyDescent="0.3">
      <c r="B6" s="2" t="s">
        <v>84</v>
      </c>
      <c r="C6" s="2" t="s">
        <v>84</v>
      </c>
      <c r="D6" s="2" t="s">
        <v>188</v>
      </c>
      <c r="E6" s="2" t="s">
        <v>188</v>
      </c>
      <c r="F6" s="2" t="s">
        <v>188</v>
      </c>
    </row>
    <row r="7" spans="1:7" x14ac:dyDescent="0.3">
      <c r="B7" s="7" t="s">
        <v>191</v>
      </c>
      <c r="C7" s="35"/>
      <c r="D7" s="35"/>
      <c r="E7" s="35"/>
    </row>
    <row r="8" spans="1:7" x14ac:dyDescent="0.3">
      <c r="C8" s="5" t="s">
        <v>94</v>
      </c>
      <c r="D8" s="36">
        <v>1328.3295714285712</v>
      </c>
      <c r="E8" s="36">
        <v>1326.274428571428</v>
      </c>
      <c r="F8" s="36">
        <v>1577.725971428569</v>
      </c>
    </row>
    <row r="9" spans="1:7" x14ac:dyDescent="0.3">
      <c r="C9" s="5" t="s">
        <v>95</v>
      </c>
      <c r="D9" s="36">
        <v>350.54599999999999</v>
      </c>
      <c r="E9" s="36">
        <v>332.58299999999997</v>
      </c>
      <c r="F9" s="36">
        <v>252.43600000000001</v>
      </c>
    </row>
    <row r="10" spans="1:7" x14ac:dyDescent="0.3">
      <c r="C10" s="5" t="s">
        <v>96</v>
      </c>
      <c r="D10" s="36">
        <v>0</v>
      </c>
      <c r="E10" s="36">
        <v>685.31107747869783</v>
      </c>
      <c r="F10" s="36">
        <v>0</v>
      </c>
    </row>
    <row r="11" spans="1:7" x14ac:dyDescent="0.3">
      <c r="C11" s="5" t="s">
        <v>97</v>
      </c>
      <c r="D11" s="36">
        <v>0</v>
      </c>
      <c r="E11" s="36">
        <v>0</v>
      </c>
      <c r="F11" s="36">
        <v>10.116</v>
      </c>
    </row>
    <row r="12" spans="1:7" x14ac:dyDescent="0.3">
      <c r="B12" s="7" t="s">
        <v>190</v>
      </c>
      <c r="C12" s="35"/>
      <c r="D12" s="35"/>
      <c r="E12" s="35"/>
    </row>
    <row r="13" spans="1:7" x14ac:dyDescent="0.3">
      <c r="C13" s="5" t="s">
        <v>94</v>
      </c>
      <c r="D13" s="36">
        <v>14666.25513742333</v>
      </c>
      <c r="E13" s="36">
        <v>13758.909734169629</v>
      </c>
      <c r="F13" s="36">
        <v>10022.08347046667</v>
      </c>
    </row>
    <row r="14" spans="1:7" x14ac:dyDescent="0.3">
      <c r="C14" s="5" t="s">
        <v>95</v>
      </c>
      <c r="D14" s="36">
        <v>5599.7017999999998</v>
      </c>
      <c r="E14" s="36">
        <v>7463.4768800000002</v>
      </c>
      <c r="F14" s="36">
        <v>6296.8710000000001</v>
      </c>
    </row>
    <row r="15" spans="1:7" x14ac:dyDescent="0.3">
      <c r="C15" s="5" t="s">
        <v>96</v>
      </c>
      <c r="D15" s="36">
        <v>1316.2529247532939</v>
      </c>
      <c r="E15" s="36">
        <v>1240.44076965008</v>
      </c>
      <c r="F15" s="36">
        <v>900.75656626626801</v>
      </c>
    </row>
    <row r="16" spans="1:7" x14ac:dyDescent="0.3">
      <c r="C16" s="5" t="s">
        <v>97</v>
      </c>
      <c r="D16" s="36">
        <v>5.9989999999999997</v>
      </c>
      <c r="E16" s="36">
        <v>7.0350000000000001</v>
      </c>
      <c r="F16" s="36">
        <v>65.319000000000003</v>
      </c>
    </row>
    <row r="17" spans="2:6" x14ac:dyDescent="0.3">
      <c r="B17" s="10" t="str">
        <f>"Total"</f>
        <v>Total</v>
      </c>
      <c r="C17" s="10"/>
      <c r="D17" s="38">
        <v>23267.084433605196</v>
      </c>
      <c r="E17" s="38">
        <v>24814.030889869831</v>
      </c>
      <c r="F17" s="38">
        <v>19125.308008161504</v>
      </c>
    </row>
    <row r="18" spans="2:6" x14ac:dyDescent="0.3">
      <c r="B18" s="3" t="s">
        <v>233</v>
      </c>
    </row>
    <row r="19" spans="2:6" x14ac:dyDescent="0.3">
      <c r="B19" s="3" t="s">
        <v>84</v>
      </c>
    </row>
    <row r="20" spans="2:6" x14ac:dyDescent="0.3">
      <c r="B20" s="3" t="s">
        <v>198</v>
      </c>
    </row>
    <row r="21" spans="2:6" x14ac:dyDescent="0.3">
      <c r="B21" s="3" t="s">
        <v>199</v>
      </c>
    </row>
    <row r="22" spans="2:6" x14ac:dyDescent="0.3">
      <c r="B22" s="3" t="s">
        <v>200</v>
      </c>
    </row>
  </sheetData>
  <autoFilter ref="C6:F17" xr:uid="{00000000-0009-0000-0000-000029000000}"/>
  <hyperlinks>
    <hyperlink ref="G1" location="'Contents'!A1" display="Back to contents page" xr:uid="{00000000-0004-0000-29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G32"/>
  <sheetViews>
    <sheetView showGridLines="0" workbookViewId="0"/>
  </sheetViews>
  <sheetFormatPr defaultRowHeight="13.8" x14ac:dyDescent="0.3"/>
  <cols>
    <col min="1" max="1" width="4" customWidth="1"/>
    <col min="2" max="4" width="2.44140625" customWidth="1"/>
    <col min="5" max="5" width="31" customWidth="1"/>
    <col min="6" max="7" width="17.33203125" customWidth="1"/>
  </cols>
  <sheetData>
    <row r="1" spans="1:7" x14ac:dyDescent="0.3">
      <c r="A1" s="1" t="s">
        <v>414</v>
      </c>
      <c r="G1" s="6" t="s">
        <v>83</v>
      </c>
    </row>
    <row r="2" spans="1:7" x14ac:dyDescent="0.3">
      <c r="A2" s="1" t="s">
        <v>36</v>
      </c>
    </row>
    <row r="3" spans="1:7" x14ac:dyDescent="0.3">
      <c r="A3" s="1" t="s">
        <v>417</v>
      </c>
    </row>
    <row r="5" spans="1:7" ht="27.6" x14ac:dyDescent="0.3">
      <c r="B5" s="2" t="s">
        <v>84</v>
      </c>
      <c r="C5" s="2" t="s">
        <v>84</v>
      </c>
      <c r="D5" s="2" t="s">
        <v>84</v>
      </c>
      <c r="E5" s="2" t="s">
        <v>85</v>
      </c>
      <c r="F5" s="2" t="s">
        <v>191</v>
      </c>
      <c r="G5" s="2" t="s">
        <v>190</v>
      </c>
    </row>
    <row r="6" spans="1:7" x14ac:dyDescent="0.3">
      <c r="B6" s="2" t="s">
        <v>84</v>
      </c>
      <c r="C6" s="2" t="s">
        <v>84</v>
      </c>
      <c r="D6" s="2" t="s">
        <v>84</v>
      </c>
      <c r="E6" s="2" t="s">
        <v>84</v>
      </c>
      <c r="F6" s="2" t="s">
        <v>188</v>
      </c>
      <c r="G6" s="2" t="s">
        <v>188</v>
      </c>
    </row>
    <row r="7" spans="1:7" x14ac:dyDescent="0.3">
      <c r="B7" s="7" t="s">
        <v>86</v>
      </c>
      <c r="C7" s="35"/>
      <c r="D7" s="35"/>
    </row>
    <row r="8" spans="1:7" x14ac:dyDescent="0.3">
      <c r="C8" s="12" t="s">
        <v>94</v>
      </c>
      <c r="D8" s="39"/>
      <c r="E8" s="39"/>
    </row>
    <row r="9" spans="1:7" x14ac:dyDescent="0.3">
      <c r="D9" s="40" t="s">
        <v>119</v>
      </c>
      <c r="E9" s="41"/>
      <c r="F9" s="41"/>
    </row>
    <row r="10" spans="1:7" x14ac:dyDescent="0.3">
      <c r="E10" s="5" t="s">
        <v>120</v>
      </c>
      <c r="F10" s="36">
        <v>901.66457142857109</v>
      </c>
      <c r="G10" s="36">
        <v>5974.0981580000007</v>
      </c>
    </row>
    <row r="11" spans="1:7" x14ac:dyDescent="0.3">
      <c r="E11" s="5" t="s">
        <v>121</v>
      </c>
      <c r="F11" s="36">
        <v>319.81400000000008</v>
      </c>
      <c r="G11" s="36">
        <v>153.81330008999998</v>
      </c>
    </row>
    <row r="12" spans="1:7" x14ac:dyDescent="0.3">
      <c r="D12" s="42" t="s">
        <v>122</v>
      </c>
      <c r="E12" s="42"/>
      <c r="F12" s="43">
        <v>1221.4785714285713</v>
      </c>
      <c r="G12" s="43">
        <v>6127.9114580900005</v>
      </c>
    </row>
    <row r="13" spans="1:7" x14ac:dyDescent="0.3">
      <c r="D13" s="40" t="s">
        <v>123</v>
      </c>
      <c r="E13" s="41"/>
      <c r="F13" s="41"/>
    </row>
    <row r="14" spans="1:7" x14ac:dyDescent="0.3">
      <c r="E14" s="5" t="s">
        <v>125</v>
      </c>
      <c r="F14" s="36">
        <v>103.783</v>
      </c>
      <c r="G14" s="36">
        <v>1636.8975499999999</v>
      </c>
    </row>
    <row r="15" spans="1:7" x14ac:dyDescent="0.3">
      <c r="E15" s="5" t="s">
        <v>128</v>
      </c>
      <c r="F15" s="36">
        <v>3.0680000000000005</v>
      </c>
      <c r="G15" s="36">
        <v>415.57400000000001</v>
      </c>
    </row>
    <row r="16" spans="1:7" x14ac:dyDescent="0.3">
      <c r="D16" s="42" t="s">
        <v>129</v>
      </c>
      <c r="E16" s="42"/>
      <c r="F16" s="43">
        <v>106.851</v>
      </c>
      <c r="G16" s="43">
        <v>2052.4715499999998</v>
      </c>
    </row>
    <row r="17" spans="2:7" x14ac:dyDescent="0.3">
      <c r="D17" s="40" t="s">
        <v>130</v>
      </c>
      <c r="E17" s="41"/>
      <c r="F17" s="41"/>
    </row>
    <row r="18" spans="2:7" x14ac:dyDescent="0.3">
      <c r="E18" s="5" t="s">
        <v>131</v>
      </c>
      <c r="F18" s="36">
        <v>0</v>
      </c>
      <c r="G18" s="36">
        <v>5930.1831293333307</v>
      </c>
    </row>
    <row r="19" spans="2:7" x14ac:dyDescent="0.3">
      <c r="E19" s="5" t="s">
        <v>132</v>
      </c>
      <c r="F19" s="36">
        <v>0</v>
      </c>
      <c r="G19" s="36">
        <v>555.68899999999996</v>
      </c>
    </row>
    <row r="20" spans="2:7" x14ac:dyDescent="0.3">
      <c r="D20" s="42" t="s">
        <v>134</v>
      </c>
      <c r="E20" s="42"/>
      <c r="F20" s="43">
        <v>0</v>
      </c>
      <c r="G20" s="43">
        <v>6485.872129333331</v>
      </c>
    </row>
    <row r="21" spans="2:7" x14ac:dyDescent="0.3">
      <c r="C21" s="14" t="s">
        <v>135</v>
      </c>
      <c r="D21" s="14"/>
      <c r="E21" s="14"/>
      <c r="F21" s="44">
        <v>1328.3295714285714</v>
      </c>
      <c r="G21" s="44">
        <v>14666.255137423332</v>
      </c>
    </row>
    <row r="22" spans="2:7" x14ac:dyDescent="0.3">
      <c r="C22" s="12" t="s">
        <v>95</v>
      </c>
      <c r="D22" s="39"/>
      <c r="E22" s="39"/>
    </row>
    <row r="23" spans="2:7" x14ac:dyDescent="0.3">
      <c r="E23" s="5" t="s">
        <v>138</v>
      </c>
      <c r="F23" s="36">
        <v>238.565</v>
      </c>
      <c r="G23" s="36">
        <v>1815.6417999999999</v>
      </c>
    </row>
    <row r="24" spans="2:7" x14ac:dyDescent="0.3">
      <c r="E24" s="5" t="s">
        <v>139</v>
      </c>
      <c r="F24" s="36">
        <v>111.98099999999999</v>
      </c>
      <c r="G24" s="36">
        <v>82.33</v>
      </c>
    </row>
    <row r="25" spans="2:7" x14ac:dyDescent="0.3">
      <c r="E25" s="5" t="s">
        <v>140</v>
      </c>
      <c r="F25" s="36">
        <v>0</v>
      </c>
      <c r="G25" s="36">
        <v>3701.7299999999996</v>
      </c>
    </row>
    <row r="26" spans="2:7" x14ac:dyDescent="0.3">
      <c r="C26" s="14" t="s">
        <v>141</v>
      </c>
      <c r="D26" s="14"/>
      <c r="E26" s="14"/>
      <c r="F26" s="44">
        <v>350.54599999999999</v>
      </c>
      <c r="G26" s="44">
        <v>5599.7017999999989</v>
      </c>
    </row>
    <row r="27" spans="2:7" x14ac:dyDescent="0.3">
      <c r="C27" s="12" t="s">
        <v>97</v>
      </c>
      <c r="D27" s="39"/>
      <c r="E27" s="39"/>
    </row>
    <row r="28" spans="2:7" x14ac:dyDescent="0.3">
      <c r="E28" s="5" t="s">
        <v>201</v>
      </c>
      <c r="F28" s="36">
        <v>0</v>
      </c>
      <c r="G28" s="36">
        <v>5.9989999999999997</v>
      </c>
    </row>
    <row r="29" spans="2:7" x14ac:dyDescent="0.3">
      <c r="C29" s="14" t="s">
        <v>147</v>
      </c>
      <c r="D29" s="14"/>
      <c r="E29" s="14"/>
      <c r="F29" s="44">
        <v>0</v>
      </c>
      <c r="G29" s="44">
        <v>5.9989999999999997</v>
      </c>
    </row>
    <row r="30" spans="2:7" x14ac:dyDescent="0.3">
      <c r="B30" s="16" t="s">
        <v>185</v>
      </c>
      <c r="C30" s="16"/>
      <c r="D30" s="16"/>
      <c r="E30" s="16"/>
      <c r="F30" s="37">
        <v>1678.8755714285714</v>
      </c>
      <c r="G30" s="37">
        <v>20271.955937423332</v>
      </c>
    </row>
    <row r="31" spans="2:7" x14ac:dyDescent="0.3">
      <c r="B31" s="10" t="str">
        <f>"Total"</f>
        <v>Total</v>
      </c>
      <c r="C31" s="10"/>
      <c r="D31" s="10"/>
      <c r="E31" s="10"/>
      <c r="F31" s="38">
        <v>1678.8755714285712</v>
      </c>
      <c r="G31" s="38">
        <v>20271.955937423332</v>
      </c>
    </row>
    <row r="32" spans="2:7" x14ac:dyDescent="0.3">
      <c r="B32" s="3" t="s">
        <v>84</v>
      </c>
    </row>
  </sheetData>
  <autoFilter ref="E6:G31" xr:uid="{00000000-0009-0000-0000-00002A000000}"/>
  <hyperlinks>
    <hyperlink ref="G1" location="'Contents'!A1" display="Back to contents page" xr:uid="{00000000-0004-0000-2A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G13"/>
  <sheetViews>
    <sheetView showGridLines="0" workbookViewId="0"/>
  </sheetViews>
  <sheetFormatPr defaultRowHeight="13.8" x14ac:dyDescent="0.3"/>
  <cols>
    <col min="1" max="1" width="4" customWidth="1"/>
    <col min="2" max="2" width="2.44140625" customWidth="1"/>
    <col min="3" max="3" width="27.5546875" customWidth="1"/>
    <col min="4" max="6" width="17.33203125" customWidth="1"/>
  </cols>
  <sheetData>
    <row r="1" spans="1:7" x14ac:dyDescent="0.3">
      <c r="A1" s="1" t="s">
        <v>414</v>
      </c>
      <c r="G1" s="6" t="s">
        <v>83</v>
      </c>
    </row>
    <row r="2" spans="1:7" x14ac:dyDescent="0.3">
      <c r="A2" s="1" t="s">
        <v>37</v>
      </c>
    </row>
    <row r="3" spans="1:7" x14ac:dyDescent="0.3">
      <c r="A3" s="1" t="s">
        <v>417</v>
      </c>
    </row>
    <row r="5" spans="1:7" x14ac:dyDescent="0.3">
      <c r="B5" s="2" t="s">
        <v>84</v>
      </c>
      <c r="C5" s="2" t="s">
        <v>85</v>
      </c>
      <c r="D5" s="2" t="s">
        <v>86</v>
      </c>
      <c r="E5" s="2" t="s">
        <v>87</v>
      </c>
      <c r="F5" s="2" t="s">
        <v>88</v>
      </c>
    </row>
    <row r="6" spans="1:7" x14ac:dyDescent="0.3">
      <c r="B6" s="2" t="s">
        <v>84</v>
      </c>
      <c r="C6" s="2" t="s">
        <v>84</v>
      </c>
      <c r="D6" s="2" t="s">
        <v>188</v>
      </c>
      <c r="E6" s="2" t="s">
        <v>188</v>
      </c>
      <c r="F6" s="2" t="s">
        <v>188</v>
      </c>
    </row>
    <row r="7" spans="1:7" x14ac:dyDescent="0.3">
      <c r="B7" s="7" t="s">
        <v>234</v>
      </c>
      <c r="C7" s="35"/>
      <c r="D7" s="35"/>
      <c r="E7" s="35"/>
    </row>
    <row r="8" spans="1:7" x14ac:dyDescent="0.3">
      <c r="C8" s="5" t="s">
        <v>94</v>
      </c>
      <c r="D8" s="36">
        <v>9713.9164156193565</v>
      </c>
      <c r="E8" s="36">
        <v>11212.388238912235</v>
      </c>
      <c r="F8" s="36">
        <v>13463.405330573576</v>
      </c>
    </row>
    <row r="9" spans="1:7" x14ac:dyDescent="0.3">
      <c r="C9" s="5" t="s">
        <v>95</v>
      </c>
      <c r="D9" s="36">
        <v>2079.5163200000002</v>
      </c>
      <c r="E9" s="36">
        <v>2333.5322547008664</v>
      </c>
      <c r="F9" s="36">
        <v>1885.3436999999999</v>
      </c>
    </row>
    <row r="10" spans="1:7" x14ac:dyDescent="0.3">
      <c r="C10" s="5" t="s">
        <v>96</v>
      </c>
      <c r="D10" s="36">
        <v>458.85317949976775</v>
      </c>
      <c r="E10" s="36">
        <v>493.12570498819719</v>
      </c>
      <c r="F10" s="36">
        <v>621.42856437685793</v>
      </c>
    </row>
    <row r="11" spans="1:7" x14ac:dyDescent="0.3">
      <c r="C11" s="5" t="s">
        <v>97</v>
      </c>
      <c r="D11" s="36">
        <v>0</v>
      </c>
      <c r="E11" s="36">
        <v>0</v>
      </c>
      <c r="F11" s="36">
        <v>0</v>
      </c>
    </row>
    <row r="12" spans="1:7" x14ac:dyDescent="0.3">
      <c r="B12" s="10" t="str">
        <f>"Total"</f>
        <v>Total</v>
      </c>
      <c r="C12" s="10"/>
      <c r="D12" s="38">
        <v>12252.285915119124</v>
      </c>
      <c r="E12" s="38">
        <v>14039.0461986013</v>
      </c>
      <c r="F12" s="38">
        <v>15970.177594950434</v>
      </c>
    </row>
    <row r="13" spans="1:7" x14ac:dyDescent="0.3">
      <c r="B13" s="3" t="s">
        <v>84</v>
      </c>
    </row>
  </sheetData>
  <autoFilter ref="C6:F12" xr:uid="{00000000-0009-0000-0000-00002B000000}"/>
  <hyperlinks>
    <hyperlink ref="G1" location="'Contents'!A1" display="Back to contents page" xr:uid="{00000000-0004-0000-2B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G35"/>
  <sheetViews>
    <sheetView showGridLines="0" workbookViewId="0"/>
  </sheetViews>
  <sheetFormatPr defaultRowHeight="13.8" x14ac:dyDescent="0.3"/>
  <cols>
    <col min="1" max="1" width="4" customWidth="1"/>
    <col min="2" max="4" width="2.44140625" customWidth="1"/>
    <col min="5" max="5" width="31" customWidth="1"/>
    <col min="6" max="6" width="17.33203125" customWidth="1"/>
  </cols>
  <sheetData>
    <row r="1" spans="1:7" x14ac:dyDescent="0.3">
      <c r="A1" s="1" t="s">
        <v>414</v>
      </c>
      <c r="G1" s="6" t="s">
        <v>83</v>
      </c>
    </row>
    <row r="2" spans="1:7" x14ac:dyDescent="0.3">
      <c r="A2" s="1" t="s">
        <v>38</v>
      </c>
    </row>
    <row r="3" spans="1:7" x14ac:dyDescent="0.3">
      <c r="A3" s="1" t="s">
        <v>417</v>
      </c>
    </row>
    <row r="5" spans="1:7" ht="27.6" x14ac:dyDescent="0.3">
      <c r="B5" s="2" t="s">
        <v>84</v>
      </c>
      <c r="C5" s="2" t="s">
        <v>84</v>
      </c>
      <c r="D5" s="2" t="s">
        <v>84</v>
      </c>
      <c r="E5" s="2" t="s">
        <v>85</v>
      </c>
      <c r="F5" s="2" t="s">
        <v>234</v>
      </c>
    </row>
    <row r="6" spans="1:7" x14ac:dyDescent="0.3">
      <c r="B6" s="2" t="s">
        <v>84</v>
      </c>
      <c r="C6" s="2" t="s">
        <v>84</v>
      </c>
      <c r="D6" s="2" t="s">
        <v>84</v>
      </c>
      <c r="E6" s="2" t="s">
        <v>84</v>
      </c>
      <c r="F6" s="2" t="s">
        <v>188</v>
      </c>
    </row>
    <row r="7" spans="1:7" x14ac:dyDescent="0.3">
      <c r="B7" s="7" t="s">
        <v>86</v>
      </c>
      <c r="C7" s="35"/>
    </row>
    <row r="8" spans="1:7" x14ac:dyDescent="0.3">
      <c r="C8" s="12" t="s">
        <v>94</v>
      </c>
      <c r="D8" s="39"/>
    </row>
    <row r="9" spans="1:7" x14ac:dyDescent="0.3">
      <c r="D9" s="40" t="s">
        <v>119</v>
      </c>
      <c r="E9" s="41"/>
    </row>
    <row r="10" spans="1:7" x14ac:dyDescent="0.3">
      <c r="E10" s="5" t="s">
        <v>120</v>
      </c>
      <c r="F10" s="36">
        <v>7133.0174156193552</v>
      </c>
    </row>
    <row r="11" spans="1:7" x14ac:dyDescent="0.3">
      <c r="E11" s="5" t="s">
        <v>121</v>
      </c>
      <c r="F11" s="36">
        <v>177.33199999999999</v>
      </c>
    </row>
    <row r="12" spans="1:7" x14ac:dyDescent="0.3">
      <c r="D12" s="42" t="s">
        <v>122</v>
      </c>
      <c r="E12" s="42"/>
      <c r="F12" s="43">
        <v>7310.3494156193556</v>
      </c>
    </row>
    <row r="13" spans="1:7" x14ac:dyDescent="0.3">
      <c r="D13" s="40" t="s">
        <v>123</v>
      </c>
      <c r="E13" s="41"/>
    </row>
    <row r="14" spans="1:7" x14ac:dyDescent="0.3">
      <c r="E14" s="5" t="s">
        <v>125</v>
      </c>
      <c r="F14" s="36">
        <v>1717.0770000000002</v>
      </c>
    </row>
    <row r="15" spans="1:7" x14ac:dyDescent="0.3">
      <c r="E15" s="5" t="s">
        <v>128</v>
      </c>
      <c r="F15" s="36">
        <v>166.46</v>
      </c>
    </row>
    <row r="16" spans="1:7" x14ac:dyDescent="0.3">
      <c r="D16" s="42" t="s">
        <v>129</v>
      </c>
      <c r="E16" s="42"/>
      <c r="F16" s="43">
        <v>1883.5370000000003</v>
      </c>
    </row>
    <row r="17" spans="3:6" x14ac:dyDescent="0.3">
      <c r="D17" s="40" t="s">
        <v>130</v>
      </c>
      <c r="E17" s="41"/>
    </row>
    <row r="18" spans="3:6" x14ac:dyDescent="0.3">
      <c r="E18" s="5" t="s">
        <v>131</v>
      </c>
      <c r="F18" s="36">
        <v>520.03</v>
      </c>
    </row>
    <row r="19" spans="3:6" x14ac:dyDescent="0.3">
      <c r="E19" s="5" t="s">
        <v>132</v>
      </c>
      <c r="F19" s="36">
        <v>0</v>
      </c>
    </row>
    <row r="20" spans="3:6" x14ac:dyDescent="0.3">
      <c r="D20" s="42" t="s">
        <v>134</v>
      </c>
      <c r="E20" s="42"/>
      <c r="F20" s="43">
        <v>520.03</v>
      </c>
    </row>
    <row r="21" spans="3:6" x14ac:dyDescent="0.3">
      <c r="C21" s="14" t="s">
        <v>135</v>
      </c>
      <c r="D21" s="14"/>
      <c r="E21" s="14"/>
      <c r="F21" s="44">
        <v>9713.9164156193565</v>
      </c>
    </row>
    <row r="22" spans="3:6" x14ac:dyDescent="0.3">
      <c r="C22" s="12" t="s">
        <v>95</v>
      </c>
      <c r="D22" s="39"/>
    </row>
    <row r="23" spans="3:6" x14ac:dyDescent="0.3">
      <c r="E23" s="5" t="s">
        <v>138</v>
      </c>
      <c r="F23" s="36">
        <v>1351.5803900000001</v>
      </c>
    </row>
    <row r="24" spans="3:6" x14ac:dyDescent="0.3">
      <c r="E24" s="5" t="s">
        <v>139</v>
      </c>
      <c r="F24" s="36">
        <v>0</v>
      </c>
    </row>
    <row r="25" spans="3:6" x14ac:dyDescent="0.3">
      <c r="E25" s="5" t="s">
        <v>140</v>
      </c>
      <c r="F25" s="36">
        <v>727.93592999999998</v>
      </c>
    </row>
    <row r="26" spans="3:6" x14ac:dyDescent="0.3">
      <c r="C26" s="14" t="s">
        <v>141</v>
      </c>
      <c r="D26" s="14"/>
      <c r="E26" s="14"/>
      <c r="F26" s="44">
        <v>2079.5163200000002</v>
      </c>
    </row>
    <row r="27" spans="3:6" x14ac:dyDescent="0.3">
      <c r="C27" s="12" t="s">
        <v>96</v>
      </c>
      <c r="D27" s="39"/>
    </row>
    <row r="28" spans="3:6" x14ac:dyDescent="0.3">
      <c r="E28" s="5" t="s">
        <v>142</v>
      </c>
      <c r="F28" s="36">
        <v>458.85317949976775</v>
      </c>
    </row>
    <row r="29" spans="3:6" x14ac:dyDescent="0.3">
      <c r="C29" s="14" t="s">
        <v>143</v>
      </c>
      <c r="D29" s="14"/>
      <c r="E29" s="14"/>
      <c r="F29" s="44">
        <v>458.85317949976775</v>
      </c>
    </row>
    <row r="30" spans="3:6" x14ac:dyDescent="0.3">
      <c r="C30" s="12" t="s">
        <v>97</v>
      </c>
      <c r="D30" s="39"/>
    </row>
    <row r="31" spans="3:6" x14ac:dyDescent="0.3">
      <c r="E31" s="5" t="s">
        <v>201</v>
      </c>
      <c r="F31" s="36">
        <v>0</v>
      </c>
    </row>
    <row r="32" spans="3:6" x14ac:dyDescent="0.3">
      <c r="C32" s="14" t="s">
        <v>147</v>
      </c>
      <c r="D32" s="14"/>
      <c r="E32" s="14"/>
      <c r="F32" s="44">
        <v>0</v>
      </c>
    </row>
    <row r="33" spans="2:6" x14ac:dyDescent="0.3">
      <c r="B33" s="16" t="s">
        <v>185</v>
      </c>
      <c r="C33" s="16"/>
      <c r="D33" s="16"/>
      <c r="E33" s="16"/>
      <c r="F33" s="37">
        <v>12252.285915119124</v>
      </c>
    </row>
    <row r="34" spans="2:6" x14ac:dyDescent="0.3">
      <c r="B34" s="10" t="str">
        <f>"Total"</f>
        <v>Total</v>
      </c>
      <c r="C34" s="10"/>
      <c r="D34" s="10"/>
      <c r="E34" s="10"/>
      <c r="F34" s="38">
        <v>12252.285915119124</v>
      </c>
    </row>
    <row r="35" spans="2:6" x14ac:dyDescent="0.3">
      <c r="B35" s="3" t="s">
        <v>84</v>
      </c>
    </row>
  </sheetData>
  <autoFilter ref="E6:F34" xr:uid="{00000000-0009-0000-0000-00002C000000}"/>
  <hyperlinks>
    <hyperlink ref="G1" location="'Contents'!A1" display="Back to contents page" xr:uid="{00000000-0004-0000-2C00-00000000000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G14"/>
  <sheetViews>
    <sheetView showGridLines="0" workbookViewId="0"/>
  </sheetViews>
  <sheetFormatPr defaultRowHeight="13.8" x14ac:dyDescent="0.3"/>
  <cols>
    <col min="1" max="1" width="4" customWidth="1"/>
    <col min="2" max="2" width="24.109375" customWidth="1"/>
    <col min="3" max="3" width="17.33203125" customWidth="1"/>
    <col min="4" max="4" width="16.44140625" customWidth="1"/>
    <col min="5" max="5" width="17.33203125" customWidth="1"/>
  </cols>
  <sheetData>
    <row r="1" spans="1:7" x14ac:dyDescent="0.3">
      <c r="A1" s="1" t="s">
        <v>414</v>
      </c>
      <c r="G1" s="6" t="s">
        <v>83</v>
      </c>
    </row>
    <row r="2" spans="1:7" x14ac:dyDescent="0.3">
      <c r="A2" s="1" t="s">
        <v>39</v>
      </c>
    </row>
    <row r="3" spans="1:7" x14ac:dyDescent="0.3">
      <c r="A3" s="1" t="s">
        <v>417</v>
      </c>
    </row>
    <row r="5" spans="1:7" x14ac:dyDescent="0.3">
      <c r="B5" s="2" t="s">
        <v>85</v>
      </c>
      <c r="C5" s="2" t="s">
        <v>86</v>
      </c>
      <c r="D5" s="2" t="s">
        <v>87</v>
      </c>
      <c r="E5" s="2" t="s">
        <v>88</v>
      </c>
    </row>
    <row r="6" spans="1:7" x14ac:dyDescent="0.3">
      <c r="B6" s="2" t="s">
        <v>84</v>
      </c>
      <c r="C6" s="2" t="s">
        <v>153</v>
      </c>
      <c r="D6" s="2" t="s">
        <v>153</v>
      </c>
      <c r="E6" s="2" t="s">
        <v>153</v>
      </c>
    </row>
    <row r="7" spans="1:7" x14ac:dyDescent="0.3">
      <c r="B7" s="5" t="s">
        <v>235</v>
      </c>
      <c r="C7" s="36">
        <v>0</v>
      </c>
      <c r="D7" s="36">
        <v>0</v>
      </c>
      <c r="E7" s="36">
        <v>0</v>
      </c>
    </row>
    <row r="8" spans="1:7" x14ac:dyDescent="0.3">
      <c r="B8" s="5" t="s">
        <v>236</v>
      </c>
      <c r="C8" s="36">
        <v>652.71960750000005</v>
      </c>
      <c r="D8" s="36">
        <v>681.56</v>
      </c>
      <c r="E8" s="36">
        <v>611.95339620000016</v>
      </c>
    </row>
    <row r="9" spans="1:7" x14ac:dyDescent="0.3">
      <c r="B9" s="5" t="s">
        <v>237</v>
      </c>
      <c r="C9" s="36">
        <v>10808.571626599514</v>
      </c>
      <c r="D9" s="36">
        <v>8990.9686369124811</v>
      </c>
      <c r="E9" s="36">
        <v>12412.544114592003</v>
      </c>
    </row>
    <row r="10" spans="1:7" x14ac:dyDescent="0.3">
      <c r="B10" s="5" t="s">
        <v>238</v>
      </c>
      <c r="C10" s="36">
        <v>0</v>
      </c>
      <c r="D10" s="36">
        <v>0</v>
      </c>
      <c r="E10" s="36">
        <v>0</v>
      </c>
    </row>
    <row r="11" spans="1:7" x14ac:dyDescent="0.3">
      <c r="B11" s="5" t="s">
        <v>239</v>
      </c>
      <c r="C11" s="36">
        <v>487.04037551499994</v>
      </c>
      <c r="D11" s="36">
        <v>1693.508</v>
      </c>
      <c r="E11" s="36">
        <v>1622.9459110000003</v>
      </c>
    </row>
    <row r="12" spans="1:7" x14ac:dyDescent="0.3">
      <c r="B12" s="5" t="s">
        <v>240</v>
      </c>
      <c r="C12" s="36">
        <v>381.21387183800005</v>
      </c>
      <c r="D12" s="36">
        <v>265.0643020520543</v>
      </c>
      <c r="E12" s="36">
        <v>311.14118139999994</v>
      </c>
    </row>
    <row r="13" spans="1:7" x14ac:dyDescent="0.3">
      <c r="B13" s="10" t="str">
        <f>"Total"</f>
        <v>Total</v>
      </c>
      <c r="C13" s="38">
        <v>12329.545481452513</v>
      </c>
      <c r="D13" s="38">
        <v>11631.100938964535</v>
      </c>
      <c r="E13" s="38">
        <v>14958.584603192005</v>
      </c>
    </row>
    <row r="14" spans="1:7" x14ac:dyDescent="0.3">
      <c r="B14" s="3" t="s">
        <v>84</v>
      </c>
    </row>
  </sheetData>
  <autoFilter ref="B6:E13" xr:uid="{00000000-0009-0000-0000-00002D000000}"/>
  <hyperlinks>
    <hyperlink ref="G1" location="'Contents'!A1" display="Back to contents page" xr:uid="{00000000-0004-0000-2D00-000000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L34"/>
  <sheetViews>
    <sheetView showGridLines="0" workbookViewId="0"/>
  </sheetViews>
  <sheetFormatPr defaultRowHeight="13.8" x14ac:dyDescent="0.3"/>
  <cols>
    <col min="1" max="1" width="4" customWidth="1"/>
    <col min="2" max="4" width="2.44140625" customWidth="1"/>
    <col min="5" max="5" width="31" customWidth="1"/>
    <col min="6" max="6" width="10" customWidth="1"/>
    <col min="7" max="7" width="11.33203125" customWidth="1"/>
    <col min="8" max="8" width="17.33203125" customWidth="1"/>
    <col min="9" max="9" width="10" customWidth="1"/>
    <col min="10" max="12" width="17.33203125" customWidth="1"/>
  </cols>
  <sheetData>
    <row r="1" spans="1:12" x14ac:dyDescent="0.3">
      <c r="A1" s="1" t="s">
        <v>414</v>
      </c>
      <c r="G1" s="6" t="s">
        <v>83</v>
      </c>
    </row>
    <row r="2" spans="1:12" x14ac:dyDescent="0.3">
      <c r="A2" s="1" t="s">
        <v>39</v>
      </c>
    </row>
    <row r="3" spans="1:12" x14ac:dyDescent="0.3">
      <c r="A3" s="1" t="s">
        <v>417</v>
      </c>
    </row>
    <row r="5" spans="1:12" ht="55.2" x14ac:dyDescent="0.3">
      <c r="B5" s="2" t="s">
        <v>84</v>
      </c>
      <c r="C5" s="2" t="s">
        <v>84</v>
      </c>
      <c r="D5" s="2" t="s">
        <v>84</v>
      </c>
      <c r="E5" s="2" t="s">
        <v>85</v>
      </c>
      <c r="F5" s="2" t="s">
        <v>235</v>
      </c>
      <c r="G5" s="2" t="s">
        <v>236</v>
      </c>
      <c r="H5" s="2" t="s">
        <v>237</v>
      </c>
      <c r="I5" s="2" t="s">
        <v>238</v>
      </c>
      <c r="J5" s="2" t="s">
        <v>239</v>
      </c>
      <c r="K5" s="2" t="s">
        <v>240</v>
      </c>
      <c r="L5" s="2" t="s">
        <v>99</v>
      </c>
    </row>
    <row r="6" spans="1:12" x14ac:dyDescent="0.3">
      <c r="B6" s="2" t="s">
        <v>84</v>
      </c>
      <c r="C6" s="2" t="s">
        <v>84</v>
      </c>
      <c r="D6" s="2" t="s">
        <v>84</v>
      </c>
      <c r="E6" s="2" t="s">
        <v>84</v>
      </c>
      <c r="F6" s="2" t="s">
        <v>153</v>
      </c>
      <c r="G6" s="2" t="s">
        <v>153</v>
      </c>
      <c r="H6" s="2" t="s">
        <v>153</v>
      </c>
      <c r="I6" s="2" t="s">
        <v>153</v>
      </c>
      <c r="J6" s="2" t="s">
        <v>153</v>
      </c>
      <c r="K6" s="2" t="s">
        <v>153</v>
      </c>
      <c r="L6" s="2" t="s">
        <v>84</v>
      </c>
    </row>
    <row r="7" spans="1:12" x14ac:dyDescent="0.3">
      <c r="B7" s="7" t="s">
        <v>86</v>
      </c>
      <c r="C7" s="35"/>
      <c r="D7" s="35"/>
      <c r="E7" s="35"/>
      <c r="F7" s="35"/>
      <c r="G7" s="35"/>
      <c r="H7" s="35"/>
      <c r="I7" s="35"/>
    </row>
    <row r="8" spans="1:12" x14ac:dyDescent="0.3">
      <c r="C8" s="12" t="s">
        <v>94</v>
      </c>
      <c r="D8" s="39"/>
      <c r="E8" s="39"/>
      <c r="F8" s="39"/>
      <c r="G8" s="39"/>
      <c r="H8" s="39"/>
      <c r="I8" s="39"/>
      <c r="J8" s="39"/>
    </row>
    <row r="9" spans="1:12" x14ac:dyDescent="0.3">
      <c r="D9" s="40" t="s">
        <v>119</v>
      </c>
      <c r="E9" s="41"/>
      <c r="F9" s="41"/>
      <c r="G9" s="41"/>
      <c r="H9" s="41"/>
      <c r="I9" s="41"/>
      <c r="J9" s="41"/>
      <c r="K9" s="41"/>
    </row>
    <row r="10" spans="1:12" x14ac:dyDescent="0.3">
      <c r="E10" s="5" t="s">
        <v>120</v>
      </c>
      <c r="F10" s="36">
        <v>0</v>
      </c>
      <c r="G10" s="36">
        <v>0</v>
      </c>
      <c r="H10" s="36">
        <v>3675.64</v>
      </c>
      <c r="I10" s="36">
        <v>0</v>
      </c>
      <c r="J10" s="36">
        <v>61.75</v>
      </c>
      <c r="K10" s="36">
        <v>58.107699999999994</v>
      </c>
      <c r="L10" s="36">
        <v>3795.4976999999999</v>
      </c>
    </row>
    <row r="11" spans="1:12" x14ac:dyDescent="0.3">
      <c r="D11" s="42" t="s">
        <v>122</v>
      </c>
      <c r="E11" s="42"/>
      <c r="F11" s="43">
        <v>0</v>
      </c>
      <c r="G11" s="43">
        <v>0</v>
      </c>
      <c r="H11" s="43">
        <v>3675.64</v>
      </c>
      <c r="I11" s="43">
        <v>0</v>
      </c>
      <c r="J11" s="43">
        <v>61.75</v>
      </c>
      <c r="K11" s="43">
        <v>58.107699999999994</v>
      </c>
      <c r="L11" s="43">
        <v>3795.4976999999999</v>
      </c>
    </row>
    <row r="12" spans="1:12" x14ac:dyDescent="0.3">
      <c r="D12" s="40" t="s">
        <v>123</v>
      </c>
      <c r="E12" s="41"/>
      <c r="F12" s="41"/>
      <c r="G12" s="41"/>
      <c r="H12" s="41"/>
      <c r="I12" s="41"/>
      <c r="J12" s="41"/>
      <c r="K12" s="41"/>
    </row>
    <row r="13" spans="1:12" x14ac:dyDescent="0.3">
      <c r="E13" s="5" t="s">
        <v>125</v>
      </c>
      <c r="F13" s="36">
        <v>0</v>
      </c>
      <c r="G13" s="36">
        <v>0</v>
      </c>
      <c r="H13" s="36">
        <v>652.65999999999985</v>
      </c>
      <c r="I13" s="36">
        <v>0</v>
      </c>
      <c r="J13" s="36">
        <v>55.278000000000006</v>
      </c>
      <c r="K13" s="36">
        <v>0</v>
      </c>
      <c r="L13" s="36">
        <v>707.93799999999987</v>
      </c>
    </row>
    <row r="14" spans="1:12" x14ac:dyDescent="0.3">
      <c r="E14" s="5" t="s">
        <v>128</v>
      </c>
      <c r="F14" s="36">
        <v>0</v>
      </c>
      <c r="G14" s="36">
        <v>0</v>
      </c>
      <c r="H14" s="36">
        <v>107.521</v>
      </c>
      <c r="I14" s="36">
        <v>0</v>
      </c>
      <c r="J14" s="36">
        <v>35.545000000000002</v>
      </c>
      <c r="K14" s="36">
        <v>0</v>
      </c>
      <c r="L14" s="36">
        <v>143.066</v>
      </c>
    </row>
    <row r="15" spans="1:12" x14ac:dyDescent="0.3">
      <c r="D15" s="42" t="s">
        <v>129</v>
      </c>
      <c r="E15" s="42"/>
      <c r="F15" s="43">
        <v>0</v>
      </c>
      <c r="G15" s="43">
        <v>0</v>
      </c>
      <c r="H15" s="43">
        <v>760.18099999999981</v>
      </c>
      <c r="I15" s="43">
        <v>0</v>
      </c>
      <c r="J15" s="43">
        <v>90.823000000000008</v>
      </c>
      <c r="K15" s="43">
        <v>0</v>
      </c>
      <c r="L15" s="43">
        <v>851.00399999999979</v>
      </c>
    </row>
    <row r="16" spans="1:12" x14ac:dyDescent="0.3">
      <c r="D16" s="40" t="s">
        <v>130</v>
      </c>
      <c r="E16" s="41"/>
      <c r="F16" s="41"/>
      <c r="G16" s="41"/>
      <c r="H16" s="41"/>
      <c r="I16" s="41"/>
      <c r="J16" s="41"/>
      <c r="K16" s="41"/>
    </row>
    <row r="17" spans="2:12" x14ac:dyDescent="0.3">
      <c r="E17" s="5" t="s">
        <v>131</v>
      </c>
      <c r="F17" s="36">
        <v>0</v>
      </c>
      <c r="G17" s="36">
        <v>0</v>
      </c>
      <c r="H17" s="36">
        <v>3244.8159999999998</v>
      </c>
      <c r="I17" s="36">
        <v>0</v>
      </c>
      <c r="J17" s="36">
        <v>71</v>
      </c>
      <c r="K17" s="36">
        <v>35.611500000000007</v>
      </c>
      <c r="L17" s="36">
        <v>3351.4274999999998</v>
      </c>
    </row>
    <row r="18" spans="2:12" x14ac:dyDescent="0.3">
      <c r="E18" s="5" t="s">
        <v>132</v>
      </c>
      <c r="F18" s="36">
        <v>0</v>
      </c>
      <c r="G18" s="36">
        <v>0</v>
      </c>
      <c r="H18" s="36">
        <v>1661</v>
      </c>
      <c r="I18" s="36">
        <v>0</v>
      </c>
      <c r="J18" s="36">
        <v>3.3250000000000006</v>
      </c>
      <c r="K18" s="36">
        <v>0</v>
      </c>
      <c r="L18" s="36">
        <v>1664.325</v>
      </c>
    </row>
    <row r="19" spans="2:12" x14ac:dyDescent="0.3">
      <c r="D19" s="42" t="s">
        <v>134</v>
      </c>
      <c r="E19" s="42"/>
      <c r="F19" s="43">
        <v>0</v>
      </c>
      <c r="G19" s="43">
        <v>0</v>
      </c>
      <c r="H19" s="43">
        <v>4905.8159999999998</v>
      </c>
      <c r="I19" s="43">
        <v>0</v>
      </c>
      <c r="J19" s="43">
        <v>74.325000000000003</v>
      </c>
      <c r="K19" s="43">
        <v>35.611500000000007</v>
      </c>
      <c r="L19" s="43">
        <v>5015.7524999999996</v>
      </c>
    </row>
    <row r="20" spans="2:12" x14ac:dyDescent="0.3">
      <c r="C20" s="14" t="s">
        <v>135</v>
      </c>
      <c r="D20" s="14"/>
      <c r="E20" s="14"/>
      <c r="F20" s="44">
        <v>0</v>
      </c>
      <c r="G20" s="44">
        <v>0</v>
      </c>
      <c r="H20" s="44">
        <v>9341.6369999999988</v>
      </c>
      <c r="I20" s="44">
        <v>0</v>
      </c>
      <c r="J20" s="44">
        <v>226.89800000000002</v>
      </c>
      <c r="K20" s="44">
        <v>93.719200000000001</v>
      </c>
      <c r="L20" s="44">
        <v>9662.2541999999976</v>
      </c>
    </row>
    <row r="21" spans="2:12" x14ac:dyDescent="0.3">
      <c r="C21" s="12" t="s">
        <v>95</v>
      </c>
      <c r="D21" s="39"/>
      <c r="E21" s="39"/>
      <c r="F21" s="39"/>
      <c r="G21" s="39"/>
      <c r="H21" s="39"/>
      <c r="I21" s="39"/>
      <c r="J21" s="39"/>
    </row>
    <row r="22" spans="2:12" x14ac:dyDescent="0.3">
      <c r="E22" s="5" t="s">
        <v>138</v>
      </c>
      <c r="F22" s="36">
        <v>0</v>
      </c>
      <c r="G22" s="36">
        <v>0</v>
      </c>
      <c r="H22" s="36">
        <v>720</v>
      </c>
      <c r="I22" s="36">
        <v>0</v>
      </c>
      <c r="J22" s="36">
        <v>0</v>
      </c>
      <c r="K22" s="36">
        <v>0</v>
      </c>
      <c r="L22" s="36">
        <v>720</v>
      </c>
    </row>
    <row r="23" spans="2:12" x14ac:dyDescent="0.3">
      <c r="E23" s="5" t="s">
        <v>139</v>
      </c>
      <c r="F23" s="36">
        <v>0</v>
      </c>
      <c r="G23" s="36">
        <v>0</v>
      </c>
      <c r="H23" s="36">
        <v>150</v>
      </c>
      <c r="I23" s="36">
        <v>0</v>
      </c>
      <c r="J23" s="36">
        <v>0</v>
      </c>
      <c r="K23" s="36">
        <v>24</v>
      </c>
      <c r="L23" s="36">
        <v>174</v>
      </c>
    </row>
    <row r="24" spans="2:12" x14ac:dyDescent="0.3">
      <c r="E24" s="5" t="s">
        <v>140</v>
      </c>
      <c r="F24" s="36">
        <v>0</v>
      </c>
      <c r="G24" s="36">
        <v>0</v>
      </c>
      <c r="H24" s="36">
        <v>106.83100000000002</v>
      </c>
      <c r="I24" s="36">
        <v>0</v>
      </c>
      <c r="J24" s="36">
        <v>106.44800000000001</v>
      </c>
      <c r="K24" s="36">
        <v>0.20699999999999999</v>
      </c>
      <c r="L24" s="36">
        <v>213.48600000000002</v>
      </c>
    </row>
    <row r="25" spans="2:12" x14ac:dyDescent="0.3">
      <c r="C25" s="14" t="s">
        <v>141</v>
      </c>
      <c r="D25" s="14"/>
      <c r="E25" s="14"/>
      <c r="F25" s="44">
        <v>0</v>
      </c>
      <c r="G25" s="44">
        <v>0</v>
      </c>
      <c r="H25" s="44">
        <v>976.83100000000002</v>
      </c>
      <c r="I25" s="44">
        <v>0</v>
      </c>
      <c r="J25" s="44">
        <v>106.44800000000001</v>
      </c>
      <c r="K25" s="44">
        <v>24.207000000000001</v>
      </c>
      <c r="L25" s="44">
        <v>1107.4860000000001</v>
      </c>
    </row>
    <row r="26" spans="2:12" x14ac:dyDescent="0.3">
      <c r="C26" s="12" t="s">
        <v>96</v>
      </c>
      <c r="D26" s="39"/>
      <c r="E26" s="39"/>
      <c r="F26" s="39"/>
      <c r="G26" s="39"/>
      <c r="H26" s="39"/>
      <c r="I26" s="39"/>
      <c r="J26" s="39"/>
    </row>
    <row r="27" spans="2:12" x14ac:dyDescent="0.3">
      <c r="E27" s="5" t="s">
        <v>142</v>
      </c>
      <c r="F27" s="36">
        <v>0</v>
      </c>
      <c r="G27" s="36">
        <v>652.71960750000005</v>
      </c>
      <c r="H27" s="36">
        <v>486.50362659951992</v>
      </c>
      <c r="I27" s="36">
        <v>0</v>
      </c>
      <c r="J27" s="36">
        <v>153.69437551499999</v>
      </c>
      <c r="K27" s="36">
        <v>263.28767183800005</v>
      </c>
      <c r="L27" s="36">
        <v>1556.20528145252</v>
      </c>
    </row>
    <row r="28" spans="2:12" x14ac:dyDescent="0.3">
      <c r="C28" s="14" t="s">
        <v>143</v>
      </c>
      <c r="D28" s="14"/>
      <c r="E28" s="14"/>
      <c r="F28" s="44">
        <v>0</v>
      </c>
      <c r="G28" s="44">
        <v>652.71960750000005</v>
      </c>
      <c r="H28" s="44">
        <v>486.50362659951992</v>
      </c>
      <c r="I28" s="44">
        <v>0</v>
      </c>
      <c r="J28" s="44">
        <v>153.69437551499999</v>
      </c>
      <c r="K28" s="44">
        <v>263.28767183800005</v>
      </c>
      <c r="L28" s="44">
        <v>1556.20528145252</v>
      </c>
    </row>
    <row r="29" spans="2:12" x14ac:dyDescent="0.3">
      <c r="C29" s="12" t="s">
        <v>97</v>
      </c>
      <c r="D29" s="39"/>
      <c r="E29" s="39"/>
      <c r="F29" s="39"/>
      <c r="G29" s="39"/>
      <c r="H29" s="39"/>
      <c r="I29" s="39"/>
      <c r="J29" s="39"/>
    </row>
    <row r="30" spans="2:12" x14ac:dyDescent="0.3">
      <c r="E30" s="5" t="s">
        <v>201</v>
      </c>
      <c r="F30" s="36">
        <v>0</v>
      </c>
      <c r="G30" s="36">
        <v>0</v>
      </c>
      <c r="H30" s="36">
        <v>3.5999999999999992</v>
      </c>
      <c r="I30" s="36">
        <v>0</v>
      </c>
      <c r="J30" s="36">
        <v>0</v>
      </c>
      <c r="K30" s="36">
        <v>0</v>
      </c>
      <c r="L30" s="36">
        <v>3.5999999999999992</v>
      </c>
    </row>
    <row r="31" spans="2:12" x14ac:dyDescent="0.3">
      <c r="C31" s="14" t="s">
        <v>147</v>
      </c>
      <c r="D31" s="14"/>
      <c r="E31" s="14"/>
      <c r="F31" s="44">
        <v>0</v>
      </c>
      <c r="G31" s="44">
        <v>0</v>
      </c>
      <c r="H31" s="44">
        <v>3.5999999999999992</v>
      </c>
      <c r="I31" s="44">
        <v>0</v>
      </c>
      <c r="J31" s="44">
        <v>0</v>
      </c>
      <c r="K31" s="44">
        <v>0</v>
      </c>
      <c r="L31" s="44">
        <v>3.5999999999999992</v>
      </c>
    </row>
    <row r="32" spans="2:12" x14ac:dyDescent="0.3">
      <c r="B32" s="16" t="s">
        <v>185</v>
      </c>
      <c r="C32" s="16"/>
      <c r="D32" s="16"/>
      <c r="E32" s="16"/>
      <c r="F32" s="37">
        <v>0</v>
      </c>
      <c r="G32" s="37">
        <v>652.71960750000005</v>
      </c>
      <c r="H32" s="37">
        <v>10808.57162659952</v>
      </c>
      <c r="I32" s="37">
        <v>0</v>
      </c>
      <c r="J32" s="37">
        <v>487.04037551499999</v>
      </c>
      <c r="K32" s="37">
        <v>381.21387183800005</v>
      </c>
      <c r="L32" s="37">
        <v>12329.545481452518</v>
      </c>
    </row>
    <row r="33" spans="2:9" x14ac:dyDescent="0.3">
      <c r="B33" s="4"/>
      <c r="C33" s="4"/>
      <c r="D33" s="4"/>
      <c r="E33" s="4"/>
      <c r="F33" s="4"/>
      <c r="G33" s="4"/>
      <c r="H33" s="4"/>
      <c r="I33" s="4"/>
    </row>
    <row r="34" spans="2:9" x14ac:dyDescent="0.3">
      <c r="B34" s="3" t="s">
        <v>84</v>
      </c>
    </row>
  </sheetData>
  <autoFilter ref="E6:L33" xr:uid="{00000000-0009-0000-0000-00002E000000}"/>
  <hyperlinks>
    <hyperlink ref="G1" location="'Contents'!A1" display="Back to contents page" xr:uid="{00000000-0004-0000-2E00-000000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G14"/>
  <sheetViews>
    <sheetView showGridLines="0" workbookViewId="0"/>
  </sheetViews>
  <sheetFormatPr defaultRowHeight="13.8" x14ac:dyDescent="0.3"/>
  <cols>
    <col min="1" max="1" width="4" customWidth="1"/>
    <col min="2" max="2" width="24.109375" customWidth="1"/>
    <col min="3" max="5" width="17.33203125" customWidth="1"/>
  </cols>
  <sheetData>
    <row r="1" spans="1:7" x14ac:dyDescent="0.3">
      <c r="A1" s="1" t="s">
        <v>414</v>
      </c>
      <c r="G1" s="6" t="s">
        <v>83</v>
      </c>
    </row>
    <row r="2" spans="1:7" x14ac:dyDescent="0.3">
      <c r="A2" s="1" t="s">
        <v>40</v>
      </c>
    </row>
    <row r="3" spans="1:7" x14ac:dyDescent="0.3">
      <c r="A3" s="1" t="s">
        <v>417</v>
      </c>
    </row>
    <row r="5" spans="1:7" x14ac:dyDescent="0.3">
      <c r="B5" s="2" t="s">
        <v>85</v>
      </c>
      <c r="C5" s="2" t="s">
        <v>86</v>
      </c>
      <c r="D5" s="2" t="s">
        <v>87</v>
      </c>
      <c r="E5" s="2" t="s">
        <v>88</v>
      </c>
    </row>
    <row r="6" spans="1:7" x14ac:dyDescent="0.3">
      <c r="B6" s="2" t="s">
        <v>84</v>
      </c>
      <c r="C6" s="2" t="s">
        <v>153</v>
      </c>
      <c r="D6" s="2" t="s">
        <v>153</v>
      </c>
      <c r="E6" s="2" t="s">
        <v>153</v>
      </c>
    </row>
    <row r="7" spans="1:7" x14ac:dyDescent="0.3">
      <c r="B7" s="5" t="s">
        <v>241</v>
      </c>
      <c r="C7" s="36">
        <v>96.006216016000025</v>
      </c>
      <c r="D7" s="36">
        <v>37.103000000000002</v>
      </c>
      <c r="E7" s="36">
        <v>36.674737999999998</v>
      </c>
    </row>
    <row r="8" spans="1:7" x14ac:dyDescent="0.3">
      <c r="B8" s="5" t="s">
        <v>242</v>
      </c>
      <c r="C8" s="36">
        <v>146.16688500000004</v>
      </c>
      <c r="D8" s="36">
        <v>255.53679</v>
      </c>
      <c r="E8" s="36">
        <v>266.26688480000007</v>
      </c>
    </row>
    <row r="9" spans="1:7" x14ac:dyDescent="0.3">
      <c r="B9" s="5" t="s">
        <v>243</v>
      </c>
      <c r="C9" s="36">
        <v>2.0411640000000002</v>
      </c>
      <c r="D9" s="36">
        <v>65.429090000000002</v>
      </c>
      <c r="E9" s="36">
        <v>48.523485420000007</v>
      </c>
    </row>
    <row r="10" spans="1:7" x14ac:dyDescent="0.3">
      <c r="B10" s="5" t="s">
        <v>244</v>
      </c>
      <c r="C10" s="36">
        <v>7316.8893684800005</v>
      </c>
      <c r="D10" s="36">
        <v>3855.9250707332785</v>
      </c>
      <c r="E10" s="36">
        <v>2948.5327380000003</v>
      </c>
    </row>
    <row r="11" spans="1:7" x14ac:dyDescent="0.3">
      <c r="B11" s="5" t="s">
        <v>245</v>
      </c>
      <c r="C11" s="36">
        <v>336.36500000000001</v>
      </c>
      <c r="D11" s="36">
        <v>0</v>
      </c>
      <c r="E11" s="36">
        <v>160</v>
      </c>
    </row>
    <row r="12" spans="1:7" x14ac:dyDescent="0.3">
      <c r="B12" s="5" t="s">
        <v>246</v>
      </c>
      <c r="C12" s="36">
        <v>2471.7020029760001</v>
      </c>
      <c r="D12" s="36">
        <v>1723.8429000000003</v>
      </c>
      <c r="E12" s="36">
        <v>1669.7079490000006</v>
      </c>
    </row>
    <row r="13" spans="1:7" x14ac:dyDescent="0.3">
      <c r="B13" s="10" t="str">
        <f>"Total"</f>
        <v>Total</v>
      </c>
      <c r="C13" s="38">
        <v>10369.170636472001</v>
      </c>
      <c r="D13" s="38">
        <v>5937.8368507332789</v>
      </c>
      <c r="E13" s="38">
        <v>5129.7057952200012</v>
      </c>
    </row>
    <row r="14" spans="1:7" x14ac:dyDescent="0.3">
      <c r="B14" s="3" t="s">
        <v>84</v>
      </c>
    </row>
  </sheetData>
  <autoFilter ref="B6:E13" xr:uid="{00000000-0009-0000-0000-00002F000000}"/>
  <hyperlinks>
    <hyperlink ref="G1" location="'Contents'!A1" display="Back to contents page" xr:uid="{00000000-0004-0000-2F00-000000000000}"/>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L34"/>
  <sheetViews>
    <sheetView showGridLines="0" workbookViewId="0"/>
  </sheetViews>
  <sheetFormatPr defaultRowHeight="13.8" x14ac:dyDescent="0.3"/>
  <cols>
    <col min="1" max="1" width="4" customWidth="1"/>
    <col min="2" max="4" width="2.44140625" customWidth="1"/>
    <col min="5" max="5" width="31" customWidth="1"/>
    <col min="6" max="7" width="17.33203125" customWidth="1"/>
    <col min="8" max="8" width="10" customWidth="1"/>
    <col min="9" max="9" width="17.33203125" customWidth="1"/>
    <col min="10" max="10" width="10" customWidth="1"/>
    <col min="11" max="12" width="17.33203125" customWidth="1"/>
  </cols>
  <sheetData>
    <row r="1" spans="1:12" x14ac:dyDescent="0.3">
      <c r="A1" s="1" t="s">
        <v>414</v>
      </c>
      <c r="G1" s="6" t="s">
        <v>83</v>
      </c>
    </row>
    <row r="2" spans="1:12" x14ac:dyDescent="0.3">
      <c r="A2" s="1" t="s">
        <v>40</v>
      </c>
    </row>
    <row r="3" spans="1:12" x14ac:dyDescent="0.3">
      <c r="A3" s="1" t="s">
        <v>417</v>
      </c>
    </row>
    <row r="5" spans="1:12" ht="41.4" x14ac:dyDescent="0.3">
      <c r="B5" s="2" t="s">
        <v>84</v>
      </c>
      <c r="C5" s="2" t="s">
        <v>84</v>
      </c>
      <c r="D5" s="2" t="s">
        <v>84</v>
      </c>
      <c r="E5" s="2" t="s">
        <v>85</v>
      </c>
      <c r="F5" s="2" t="s">
        <v>241</v>
      </c>
      <c r="G5" s="2" t="s">
        <v>242</v>
      </c>
      <c r="H5" s="2" t="s">
        <v>243</v>
      </c>
      <c r="I5" s="2" t="s">
        <v>244</v>
      </c>
      <c r="J5" s="2" t="s">
        <v>245</v>
      </c>
      <c r="K5" s="2" t="s">
        <v>246</v>
      </c>
      <c r="L5" s="2" t="s">
        <v>99</v>
      </c>
    </row>
    <row r="6" spans="1:12" x14ac:dyDescent="0.3">
      <c r="B6" s="2" t="s">
        <v>84</v>
      </c>
      <c r="C6" s="2" t="s">
        <v>84</v>
      </c>
      <c r="D6" s="2" t="s">
        <v>84</v>
      </c>
      <c r="E6" s="2" t="s">
        <v>84</v>
      </c>
      <c r="F6" s="2" t="s">
        <v>153</v>
      </c>
      <c r="G6" s="2" t="s">
        <v>153</v>
      </c>
      <c r="H6" s="2" t="s">
        <v>153</v>
      </c>
      <c r="I6" s="2" t="s">
        <v>153</v>
      </c>
      <c r="J6" s="2" t="s">
        <v>153</v>
      </c>
      <c r="K6" s="2" t="s">
        <v>153</v>
      </c>
      <c r="L6" s="2" t="s">
        <v>84</v>
      </c>
    </row>
    <row r="7" spans="1:12" x14ac:dyDescent="0.3">
      <c r="B7" s="7" t="s">
        <v>86</v>
      </c>
      <c r="C7" s="35"/>
      <c r="D7" s="35"/>
      <c r="E7" s="35"/>
      <c r="F7" s="35"/>
      <c r="G7" s="35"/>
      <c r="H7" s="35"/>
      <c r="I7" s="35"/>
    </row>
    <row r="8" spans="1:12" x14ac:dyDescent="0.3">
      <c r="C8" s="12" t="s">
        <v>94</v>
      </c>
      <c r="D8" s="39"/>
      <c r="E8" s="39"/>
      <c r="F8" s="39"/>
      <c r="G8" s="39"/>
      <c r="H8" s="39"/>
      <c r="I8" s="39"/>
      <c r="J8" s="39"/>
    </row>
    <row r="9" spans="1:12" x14ac:dyDescent="0.3">
      <c r="D9" s="40" t="s">
        <v>119</v>
      </c>
      <c r="E9" s="41"/>
      <c r="F9" s="41"/>
      <c r="G9" s="41"/>
      <c r="H9" s="41"/>
      <c r="I9" s="41"/>
      <c r="J9" s="41"/>
      <c r="K9" s="41"/>
    </row>
    <row r="10" spans="1:12" x14ac:dyDescent="0.3">
      <c r="E10" s="5" t="s">
        <v>120</v>
      </c>
      <c r="F10" s="36">
        <v>21.933000000000003</v>
      </c>
      <c r="G10" s="36">
        <v>14.208080000000001</v>
      </c>
      <c r="H10" s="36">
        <v>0</v>
      </c>
      <c r="I10" s="36">
        <v>945.41700000000003</v>
      </c>
      <c r="J10" s="36">
        <v>0</v>
      </c>
      <c r="K10" s="36">
        <v>881.59815000000003</v>
      </c>
      <c r="L10" s="36">
        <v>1863.1562300000001</v>
      </c>
    </row>
    <row r="11" spans="1:12" x14ac:dyDescent="0.3">
      <c r="D11" s="42" t="s">
        <v>122</v>
      </c>
      <c r="E11" s="42"/>
      <c r="F11" s="43">
        <v>21.933000000000003</v>
      </c>
      <c r="G11" s="43">
        <v>14.208080000000001</v>
      </c>
      <c r="H11" s="43">
        <v>0</v>
      </c>
      <c r="I11" s="43">
        <v>945.41700000000003</v>
      </c>
      <c r="J11" s="43">
        <v>0</v>
      </c>
      <c r="K11" s="43">
        <v>881.59815000000003</v>
      </c>
      <c r="L11" s="43">
        <v>1863.1562300000001</v>
      </c>
    </row>
    <row r="12" spans="1:12" x14ac:dyDescent="0.3">
      <c r="D12" s="40" t="s">
        <v>123</v>
      </c>
      <c r="E12" s="41"/>
      <c r="F12" s="41"/>
      <c r="G12" s="41"/>
      <c r="H12" s="41"/>
      <c r="I12" s="41"/>
      <c r="J12" s="41"/>
      <c r="K12" s="41"/>
    </row>
    <row r="13" spans="1:12" x14ac:dyDescent="0.3">
      <c r="E13" s="5" t="s">
        <v>125</v>
      </c>
      <c r="F13" s="36">
        <v>8.32</v>
      </c>
      <c r="G13" s="36">
        <v>48.2</v>
      </c>
      <c r="H13" s="36">
        <v>0</v>
      </c>
      <c r="I13" s="36">
        <v>266.83799999999997</v>
      </c>
      <c r="J13" s="36">
        <v>0</v>
      </c>
      <c r="K13" s="36">
        <v>152.14000000000001</v>
      </c>
      <c r="L13" s="36">
        <v>475.49799999999993</v>
      </c>
    </row>
    <row r="14" spans="1:12" x14ac:dyDescent="0.3">
      <c r="E14" s="5" t="s">
        <v>128</v>
      </c>
      <c r="F14" s="36">
        <v>5.33</v>
      </c>
      <c r="G14" s="36">
        <v>5.0999999999999996</v>
      </c>
      <c r="H14" s="36">
        <v>0</v>
      </c>
      <c r="I14" s="36">
        <v>108.28999999999999</v>
      </c>
      <c r="J14" s="36">
        <v>0</v>
      </c>
      <c r="K14" s="36">
        <v>51.655000000000001</v>
      </c>
      <c r="L14" s="36">
        <v>170.375</v>
      </c>
    </row>
    <row r="15" spans="1:12" x14ac:dyDescent="0.3">
      <c r="D15" s="42" t="s">
        <v>129</v>
      </c>
      <c r="E15" s="42"/>
      <c r="F15" s="43">
        <v>13.65</v>
      </c>
      <c r="G15" s="43">
        <v>53.300000000000004</v>
      </c>
      <c r="H15" s="43">
        <v>0</v>
      </c>
      <c r="I15" s="43">
        <v>375.12799999999993</v>
      </c>
      <c r="J15" s="43">
        <v>0</v>
      </c>
      <c r="K15" s="43">
        <v>203.79500000000002</v>
      </c>
      <c r="L15" s="43">
        <v>645.87299999999993</v>
      </c>
    </row>
    <row r="16" spans="1:12" x14ac:dyDescent="0.3">
      <c r="D16" s="40" t="s">
        <v>130</v>
      </c>
      <c r="E16" s="41"/>
      <c r="F16" s="41"/>
      <c r="G16" s="41"/>
      <c r="H16" s="41"/>
      <c r="I16" s="41"/>
      <c r="J16" s="41"/>
      <c r="K16" s="41"/>
    </row>
    <row r="17" spans="2:12" x14ac:dyDescent="0.3">
      <c r="E17" s="5" t="s">
        <v>131</v>
      </c>
      <c r="F17" s="36">
        <v>19.904999999999998</v>
      </c>
      <c r="G17" s="36">
        <v>21.192805</v>
      </c>
      <c r="H17" s="36">
        <v>0</v>
      </c>
      <c r="I17" s="36">
        <v>0</v>
      </c>
      <c r="J17" s="36">
        <v>79</v>
      </c>
      <c r="K17" s="36">
        <v>195.0615</v>
      </c>
      <c r="L17" s="36">
        <v>315.15930500000002</v>
      </c>
    </row>
    <row r="18" spans="2:12" x14ac:dyDescent="0.3">
      <c r="E18" s="5" t="s">
        <v>132</v>
      </c>
      <c r="F18" s="36">
        <v>1.3885999999999998</v>
      </c>
      <c r="G18" s="36">
        <v>0</v>
      </c>
      <c r="H18" s="36">
        <v>0</v>
      </c>
      <c r="I18" s="36">
        <v>0</v>
      </c>
      <c r="J18" s="36">
        <v>0</v>
      </c>
      <c r="K18" s="36">
        <v>82.710000000000008</v>
      </c>
      <c r="L18" s="36">
        <v>84.098600000000005</v>
      </c>
    </row>
    <row r="19" spans="2:12" x14ac:dyDescent="0.3">
      <c r="D19" s="42" t="s">
        <v>134</v>
      </c>
      <c r="E19" s="42"/>
      <c r="F19" s="43">
        <v>21.293599999999998</v>
      </c>
      <c r="G19" s="43">
        <v>21.192805</v>
      </c>
      <c r="H19" s="43">
        <v>0</v>
      </c>
      <c r="I19" s="43">
        <v>0</v>
      </c>
      <c r="J19" s="43">
        <v>79</v>
      </c>
      <c r="K19" s="43">
        <v>277.7715</v>
      </c>
      <c r="L19" s="43">
        <v>399.25790499999999</v>
      </c>
    </row>
    <row r="20" spans="2:12" x14ac:dyDescent="0.3">
      <c r="C20" s="14" t="s">
        <v>135</v>
      </c>
      <c r="D20" s="14"/>
      <c r="E20" s="14"/>
      <c r="F20" s="44">
        <v>56.876600000000003</v>
      </c>
      <c r="G20" s="44">
        <v>88.700885</v>
      </c>
      <c r="H20" s="44">
        <v>0</v>
      </c>
      <c r="I20" s="44">
        <v>1320.5450000000001</v>
      </c>
      <c r="J20" s="44">
        <v>79</v>
      </c>
      <c r="K20" s="44">
        <v>1363.1646500000002</v>
      </c>
      <c r="L20" s="44">
        <v>2908.2871350000005</v>
      </c>
    </row>
    <row r="21" spans="2:12" x14ac:dyDescent="0.3">
      <c r="C21" s="12" t="s">
        <v>95</v>
      </c>
      <c r="D21" s="39"/>
      <c r="E21" s="39"/>
      <c r="F21" s="39"/>
      <c r="G21" s="39"/>
      <c r="H21" s="39"/>
      <c r="I21" s="39"/>
      <c r="J21" s="39"/>
    </row>
    <row r="22" spans="2:12" x14ac:dyDescent="0.3">
      <c r="E22" s="5" t="s">
        <v>138</v>
      </c>
      <c r="F22" s="36">
        <v>16.271999999999998</v>
      </c>
      <c r="G22" s="36">
        <v>28.82</v>
      </c>
      <c r="H22" s="36">
        <v>0</v>
      </c>
      <c r="I22" s="36">
        <v>2334.6099999999997</v>
      </c>
      <c r="J22" s="36">
        <v>257.36500000000001</v>
      </c>
      <c r="K22" s="36">
        <v>263.29999999999995</v>
      </c>
      <c r="L22" s="36">
        <v>2900.3670000000002</v>
      </c>
    </row>
    <row r="23" spans="2:12" x14ac:dyDescent="0.3">
      <c r="E23" s="5" t="s">
        <v>139</v>
      </c>
      <c r="F23" s="36">
        <v>14.5</v>
      </c>
      <c r="G23" s="36">
        <v>0</v>
      </c>
      <c r="H23" s="36">
        <v>0</v>
      </c>
      <c r="I23" s="36">
        <v>20</v>
      </c>
      <c r="J23" s="36">
        <v>0</v>
      </c>
      <c r="K23" s="36">
        <v>336.09999999999997</v>
      </c>
      <c r="L23" s="36">
        <v>370.59999999999997</v>
      </c>
    </row>
    <row r="24" spans="2:12" x14ac:dyDescent="0.3">
      <c r="E24" s="5" t="s">
        <v>140</v>
      </c>
      <c r="F24" s="36">
        <v>6.2720000000000002</v>
      </c>
      <c r="G24" s="36">
        <v>28.646000000000004</v>
      </c>
      <c r="H24" s="36">
        <v>0</v>
      </c>
      <c r="I24" s="36">
        <v>3028.5052000000001</v>
      </c>
      <c r="J24" s="36">
        <v>0</v>
      </c>
      <c r="K24" s="36">
        <v>493.95199999999994</v>
      </c>
      <c r="L24" s="36">
        <v>3557.3751999999999</v>
      </c>
    </row>
    <row r="25" spans="2:12" x14ac:dyDescent="0.3">
      <c r="C25" s="14" t="s">
        <v>141</v>
      </c>
      <c r="D25" s="14"/>
      <c r="E25" s="14"/>
      <c r="F25" s="44">
        <v>37.043999999999997</v>
      </c>
      <c r="G25" s="44">
        <v>57.466000000000008</v>
      </c>
      <c r="H25" s="44">
        <v>0</v>
      </c>
      <c r="I25" s="44">
        <v>5383.1152000000002</v>
      </c>
      <c r="J25" s="44">
        <v>257.36500000000001</v>
      </c>
      <c r="K25" s="44">
        <v>1093.3519999999999</v>
      </c>
      <c r="L25" s="44">
        <v>6828.3422</v>
      </c>
    </row>
    <row r="26" spans="2:12" x14ac:dyDescent="0.3">
      <c r="C26" s="12" t="s">
        <v>96</v>
      </c>
      <c r="D26" s="39"/>
      <c r="E26" s="39"/>
      <c r="F26" s="39"/>
      <c r="G26" s="39"/>
      <c r="H26" s="39"/>
      <c r="I26" s="39"/>
      <c r="J26" s="39"/>
    </row>
    <row r="27" spans="2:12" x14ac:dyDescent="0.3">
      <c r="E27" s="5" t="s">
        <v>142</v>
      </c>
      <c r="F27" s="36">
        <v>2.0856160160000004</v>
      </c>
      <c r="G27" s="36">
        <v>0</v>
      </c>
      <c r="H27" s="36">
        <v>2.0411640000000002</v>
      </c>
      <c r="I27" s="36">
        <v>613.22916848</v>
      </c>
      <c r="J27" s="36">
        <v>0</v>
      </c>
      <c r="K27" s="36">
        <v>15.185352975999999</v>
      </c>
      <c r="L27" s="36">
        <v>632.54130147199999</v>
      </c>
    </row>
    <row r="28" spans="2:12" x14ac:dyDescent="0.3">
      <c r="C28" s="14" t="s">
        <v>143</v>
      </c>
      <c r="D28" s="14"/>
      <c r="E28" s="14"/>
      <c r="F28" s="44">
        <v>2.0856160160000004</v>
      </c>
      <c r="G28" s="44">
        <v>0</v>
      </c>
      <c r="H28" s="44">
        <v>2.0411640000000002</v>
      </c>
      <c r="I28" s="44">
        <v>613.22916848</v>
      </c>
      <c r="J28" s="44">
        <v>0</v>
      </c>
      <c r="K28" s="44">
        <v>15.185352975999999</v>
      </c>
      <c r="L28" s="44">
        <v>632.54130147199999</v>
      </c>
    </row>
    <row r="29" spans="2:12" x14ac:dyDescent="0.3">
      <c r="C29" s="12" t="s">
        <v>97</v>
      </c>
      <c r="D29" s="39"/>
      <c r="E29" s="39"/>
      <c r="F29" s="39"/>
      <c r="G29" s="39"/>
      <c r="H29" s="39"/>
      <c r="I29" s="39"/>
      <c r="J29" s="39"/>
    </row>
    <row r="30" spans="2:12" x14ac:dyDescent="0.3">
      <c r="E30" s="5" t="s">
        <v>201</v>
      </c>
      <c r="F30" s="36">
        <v>0</v>
      </c>
      <c r="G30" s="36">
        <v>0</v>
      </c>
      <c r="H30" s="36">
        <v>0</v>
      </c>
      <c r="I30" s="36">
        <v>0</v>
      </c>
      <c r="J30" s="36">
        <v>0</v>
      </c>
      <c r="K30" s="36">
        <v>0</v>
      </c>
      <c r="L30" s="36">
        <v>0</v>
      </c>
    </row>
    <row r="31" spans="2:12" x14ac:dyDescent="0.3">
      <c r="C31" s="14" t="s">
        <v>147</v>
      </c>
      <c r="D31" s="14"/>
      <c r="E31" s="14"/>
      <c r="F31" s="44">
        <v>0</v>
      </c>
      <c r="G31" s="44">
        <v>0</v>
      </c>
      <c r="H31" s="44">
        <v>0</v>
      </c>
      <c r="I31" s="44">
        <v>0</v>
      </c>
      <c r="J31" s="44">
        <v>0</v>
      </c>
      <c r="K31" s="44">
        <v>0</v>
      </c>
      <c r="L31" s="44">
        <v>0</v>
      </c>
    </row>
    <row r="32" spans="2:12" x14ac:dyDescent="0.3">
      <c r="B32" s="16" t="s">
        <v>185</v>
      </c>
      <c r="C32" s="16"/>
      <c r="D32" s="16"/>
      <c r="E32" s="16"/>
      <c r="F32" s="37">
        <v>96.00621601600001</v>
      </c>
      <c r="G32" s="37">
        <v>146.16688500000001</v>
      </c>
      <c r="H32" s="37">
        <v>2.0411640000000002</v>
      </c>
      <c r="I32" s="37">
        <v>7316.8893684800005</v>
      </c>
      <c r="J32" s="37">
        <v>336.36500000000001</v>
      </c>
      <c r="K32" s="37">
        <v>2471.7020029760001</v>
      </c>
      <c r="L32" s="37">
        <v>10369.170636472001</v>
      </c>
    </row>
    <row r="33" spans="2:9" x14ac:dyDescent="0.3">
      <c r="B33" s="4"/>
      <c r="C33" s="4"/>
      <c r="D33" s="4"/>
      <c r="E33" s="4"/>
      <c r="F33" s="4"/>
      <c r="G33" s="4"/>
      <c r="H33" s="4"/>
      <c r="I33" s="4"/>
    </row>
    <row r="34" spans="2:9" x14ac:dyDescent="0.3">
      <c r="B34" s="3" t="s">
        <v>84</v>
      </c>
    </row>
  </sheetData>
  <autoFilter ref="E6:L33" xr:uid="{00000000-0009-0000-0000-000030000000}"/>
  <hyperlinks>
    <hyperlink ref="G1" location="'Contents'!A1" display="Back to contents page" xr:uid="{00000000-0004-0000-30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7"/>
  <sheetViews>
    <sheetView showGridLines="0" workbookViewId="0">
      <selection activeCell="G1" sqref="G1"/>
    </sheetView>
  </sheetViews>
  <sheetFormatPr defaultRowHeight="13.8" x14ac:dyDescent="0.3"/>
  <cols>
    <col min="1" max="1" width="4" customWidth="1"/>
    <col min="2" max="2" width="2.44140625" customWidth="1"/>
    <col min="3" max="3" width="35.33203125" customWidth="1"/>
    <col min="4" max="4" width="10" customWidth="1"/>
    <col min="5" max="5" width="17.33203125" customWidth="1"/>
    <col min="6" max="6" width="18.109375" customWidth="1"/>
    <col min="7" max="7" width="17.33203125" customWidth="1"/>
    <col min="8" max="8" width="10.44140625" customWidth="1"/>
    <col min="9" max="9" width="10" customWidth="1"/>
    <col min="10" max="10" width="18.109375" customWidth="1"/>
  </cols>
  <sheetData>
    <row r="1" spans="1:10" x14ac:dyDescent="0.3">
      <c r="A1" s="1" t="s">
        <v>414</v>
      </c>
      <c r="G1" s="6" t="s">
        <v>83</v>
      </c>
    </row>
    <row r="2" spans="1:10" x14ac:dyDescent="0.3">
      <c r="A2" s="1" t="s">
        <v>5</v>
      </c>
    </row>
    <row r="3" spans="1:10" x14ac:dyDescent="0.3">
      <c r="A3" s="1" t="s">
        <v>415</v>
      </c>
    </row>
    <row r="5" spans="1:10" ht="27.6" x14ac:dyDescent="0.3">
      <c r="B5" s="2" t="s">
        <v>84</v>
      </c>
      <c r="C5" s="2" t="s">
        <v>92</v>
      </c>
      <c r="D5" s="2" t="s">
        <v>93</v>
      </c>
      <c r="E5" s="2" t="s">
        <v>94</v>
      </c>
      <c r="F5" s="2" t="s">
        <v>95</v>
      </c>
      <c r="G5" s="2" t="s">
        <v>96</v>
      </c>
      <c r="H5" s="2" t="s">
        <v>97</v>
      </c>
      <c r="I5" s="2" t="s">
        <v>98</v>
      </c>
      <c r="J5" s="2" t="s">
        <v>99</v>
      </c>
    </row>
    <row r="6" spans="1:10" x14ac:dyDescent="0.3">
      <c r="B6" s="2" t="s">
        <v>84</v>
      </c>
      <c r="C6" s="2" t="s">
        <v>84</v>
      </c>
      <c r="D6" s="2" t="s">
        <v>84</v>
      </c>
      <c r="E6" s="2" t="s">
        <v>84</v>
      </c>
      <c r="F6" s="2" t="s">
        <v>84</v>
      </c>
      <c r="G6" s="2" t="s">
        <v>84</v>
      </c>
      <c r="H6" s="2" t="s">
        <v>84</v>
      </c>
      <c r="I6" s="2" t="s">
        <v>84</v>
      </c>
      <c r="J6" s="2" t="s">
        <v>84</v>
      </c>
    </row>
    <row r="7" spans="1:10" x14ac:dyDescent="0.3">
      <c r="B7" s="7" t="s">
        <v>86</v>
      </c>
      <c r="C7" s="7"/>
      <c r="D7" s="1"/>
      <c r="E7" s="1"/>
      <c r="F7" s="1"/>
      <c r="G7" s="1"/>
      <c r="H7" s="1"/>
      <c r="I7" s="1"/>
    </row>
    <row r="8" spans="1:10" x14ac:dyDescent="0.3">
      <c r="C8" s="5" t="s">
        <v>100</v>
      </c>
      <c r="D8" s="5" t="s">
        <v>101</v>
      </c>
      <c r="F8" s="9">
        <v>54.650579999999998</v>
      </c>
      <c r="J8" s="9">
        <v>54.650579999999998</v>
      </c>
    </row>
    <row r="9" spans="1:10" x14ac:dyDescent="0.3">
      <c r="C9" s="5" t="s">
        <v>102</v>
      </c>
      <c r="D9" s="5" t="s">
        <v>101</v>
      </c>
      <c r="E9" s="8">
        <v>4816883.4757100008</v>
      </c>
      <c r="F9" s="8">
        <v>2354918.1412000004</v>
      </c>
      <c r="G9" s="8">
        <v>350626.23558719235</v>
      </c>
      <c r="H9" s="8">
        <v>13071.7742</v>
      </c>
      <c r="J9" s="8">
        <v>7535499.6266971938</v>
      </c>
    </row>
    <row r="10" spans="1:10" x14ac:dyDescent="0.3">
      <c r="C10" s="5" t="s">
        <v>103</v>
      </c>
      <c r="D10" s="5" t="s">
        <v>101</v>
      </c>
      <c r="E10" s="8">
        <v>2552.4520199999997</v>
      </c>
      <c r="F10" s="8">
        <v>6114.3172000000004</v>
      </c>
      <c r="G10" s="8">
        <v>8207.2757517338177</v>
      </c>
      <c r="J10" s="8">
        <v>16874.04497173382</v>
      </c>
    </row>
    <row r="11" spans="1:10" x14ac:dyDescent="0.3">
      <c r="C11" s="5" t="s">
        <v>104</v>
      </c>
      <c r="D11" s="5" t="s">
        <v>101</v>
      </c>
      <c r="E11" s="8">
        <v>517689.05579999991</v>
      </c>
      <c r="F11" s="8">
        <v>1433909.8902811883</v>
      </c>
      <c r="J11" s="8">
        <v>1951598.9460811883</v>
      </c>
    </row>
    <row r="12" spans="1:10" x14ac:dyDescent="0.3">
      <c r="C12" s="5" t="s">
        <v>105</v>
      </c>
      <c r="D12" s="5" t="s">
        <v>101</v>
      </c>
      <c r="E12" s="8">
        <v>-517689.05579999991</v>
      </c>
      <c r="F12" s="8">
        <v>-1433909.8902811883</v>
      </c>
      <c r="J12" s="8">
        <v>-1951598.9460811883</v>
      </c>
    </row>
    <row r="13" spans="1:10" x14ac:dyDescent="0.3">
      <c r="C13" s="5" t="s">
        <v>106</v>
      </c>
      <c r="D13" s="5" t="s">
        <v>101</v>
      </c>
      <c r="E13" s="8">
        <v>1955788.2344267999</v>
      </c>
      <c r="G13" s="8">
        <v>596082.58559999999</v>
      </c>
      <c r="I13" s="8">
        <v>913.43790000000001</v>
      </c>
      <c r="J13" s="8">
        <v>2552784.2579267998</v>
      </c>
    </row>
    <row r="14" spans="1:10" x14ac:dyDescent="0.3">
      <c r="C14" s="5" t="s">
        <v>107</v>
      </c>
      <c r="D14" s="5" t="s">
        <v>101</v>
      </c>
      <c r="E14" s="8">
        <v>3993.5481999999993</v>
      </c>
      <c r="F14" s="8">
        <v>4443.0915571999994</v>
      </c>
      <c r="G14" s="8">
        <v>283.95622213333337</v>
      </c>
      <c r="J14" s="8">
        <v>8720.5959793333313</v>
      </c>
    </row>
    <row r="15" spans="1:10" x14ac:dyDescent="0.3">
      <c r="C15" s="5" t="s">
        <v>108</v>
      </c>
      <c r="D15" s="5" t="s">
        <v>101</v>
      </c>
      <c r="G15" s="8">
        <v>36214.701804660101</v>
      </c>
      <c r="J15" s="8">
        <v>36214.701804660101</v>
      </c>
    </row>
    <row r="16" spans="1:10" x14ac:dyDescent="0.3">
      <c r="C16" s="5" t="s">
        <v>109</v>
      </c>
      <c r="D16" s="5" t="s">
        <v>101</v>
      </c>
      <c r="G16" s="8">
        <v>1336.0559170080001</v>
      </c>
      <c r="J16" s="8">
        <v>1336.0559170080001</v>
      </c>
    </row>
    <row r="17" spans="2:10" x14ac:dyDescent="0.3">
      <c r="C17" s="5" t="s">
        <v>110</v>
      </c>
      <c r="D17" s="5" t="s">
        <v>101</v>
      </c>
      <c r="E17" s="8">
        <v>902194.91209999996</v>
      </c>
      <c r="J17" s="8">
        <v>902194.91209999996</v>
      </c>
    </row>
    <row r="18" spans="2:10" x14ac:dyDescent="0.3">
      <c r="C18" s="5" t="s">
        <v>111</v>
      </c>
      <c r="D18" s="5" t="s">
        <v>101</v>
      </c>
      <c r="E18" s="8">
        <v>88911.000515901964</v>
      </c>
      <c r="F18" s="8">
        <v>15621.810056274517</v>
      </c>
      <c r="G18" s="8">
        <v>158695.83719460573</v>
      </c>
      <c r="J18" s="8">
        <v>263228.6477667822</v>
      </c>
    </row>
    <row r="19" spans="2:10" x14ac:dyDescent="0.3">
      <c r="C19" s="5" t="s">
        <v>112</v>
      </c>
      <c r="D19" s="5" t="s">
        <v>101</v>
      </c>
      <c r="E19" s="8">
        <v>24081.94168</v>
      </c>
      <c r="F19" s="8">
        <v>28302.362792</v>
      </c>
      <c r="G19" s="8">
        <v>11236.90293868337</v>
      </c>
      <c r="J19" s="8">
        <v>63621.207410683375</v>
      </c>
    </row>
    <row r="20" spans="2:10" x14ac:dyDescent="0.3">
      <c r="C20" s="5" t="s">
        <v>113</v>
      </c>
      <c r="D20" s="5" t="s">
        <v>101</v>
      </c>
      <c r="E20" s="8">
        <v>13931.372800000001</v>
      </c>
      <c r="F20" s="8">
        <v>15952.418239999999</v>
      </c>
      <c r="G20" s="9">
        <v>92.042940665439986</v>
      </c>
      <c r="J20" s="8">
        <v>29975.83398066544</v>
      </c>
    </row>
    <row r="21" spans="2:10" x14ac:dyDescent="0.3">
      <c r="C21" s="5" t="s">
        <v>114</v>
      </c>
      <c r="D21" s="5" t="s">
        <v>101</v>
      </c>
      <c r="F21" s="8">
        <v>3729348</v>
      </c>
      <c r="J21" s="8">
        <v>3729348</v>
      </c>
    </row>
    <row r="22" spans="2:10" x14ac:dyDescent="0.3">
      <c r="C22" s="5" t="s">
        <v>115</v>
      </c>
      <c r="D22" s="5" t="s">
        <v>101</v>
      </c>
      <c r="E22" s="8">
        <v>0</v>
      </c>
      <c r="F22" s="8">
        <v>0</v>
      </c>
      <c r="G22" s="8">
        <v>0</v>
      </c>
      <c r="J22" s="8">
        <v>0</v>
      </c>
    </row>
    <row r="23" spans="2:10" x14ac:dyDescent="0.3">
      <c r="C23" s="5" t="s">
        <v>116</v>
      </c>
      <c r="D23" s="5" t="s">
        <v>101</v>
      </c>
      <c r="E23" s="8">
        <v>34957.560600000004</v>
      </c>
      <c r="F23" s="8">
        <v>4355.6399999999994</v>
      </c>
      <c r="J23" s="8">
        <v>39313.200600000004</v>
      </c>
    </row>
    <row r="24" spans="2:10" x14ac:dyDescent="0.3">
      <c r="C24" s="5" t="s">
        <v>117</v>
      </c>
      <c r="D24" s="5" t="s">
        <v>101</v>
      </c>
      <c r="E24" s="8">
        <v>54208.550840894713</v>
      </c>
      <c r="J24" s="8">
        <v>54208.550840894713</v>
      </c>
    </row>
    <row r="25" spans="2:10" x14ac:dyDescent="0.3">
      <c r="C25" s="5" t="s">
        <v>118</v>
      </c>
      <c r="D25" s="5" t="s">
        <v>101</v>
      </c>
      <c r="E25" s="8">
        <v>685.79379000000029</v>
      </c>
      <c r="G25" s="8">
        <v>11842.213957610398</v>
      </c>
      <c r="J25" s="8">
        <v>12528.007747610398</v>
      </c>
    </row>
    <row r="26" spans="2:10" x14ac:dyDescent="0.3">
      <c r="B26" s="10" t="str">
        <f>"Total"</f>
        <v>Total</v>
      </c>
      <c r="C26" s="10"/>
      <c r="D26" s="10">
        <v>0</v>
      </c>
      <c r="E26" s="11">
        <v>7898188.8426835984</v>
      </c>
      <c r="F26" s="11">
        <v>6159110.4316254752</v>
      </c>
      <c r="G26" s="11">
        <v>1174617.8079142924</v>
      </c>
      <c r="H26" s="11">
        <v>13071.7742</v>
      </c>
      <c r="I26" s="11">
        <v>913.43790000000001</v>
      </c>
      <c r="J26" s="11">
        <v>15245902.294323366</v>
      </c>
    </row>
    <row r="27" spans="2:10" x14ac:dyDescent="0.3">
      <c r="B27" s="3" t="s">
        <v>84</v>
      </c>
    </row>
  </sheetData>
  <autoFilter ref="C6:J26" xr:uid="{00000000-0009-0000-0000-000004000000}"/>
  <hyperlinks>
    <hyperlink ref="G1" location="'Contents'!A1" display="Back to contents page" xr:uid="{00000000-0004-0000-0400-000000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18"/>
  <sheetViews>
    <sheetView showGridLines="0" workbookViewId="0"/>
  </sheetViews>
  <sheetFormatPr defaultRowHeight="13.8" x14ac:dyDescent="0.3"/>
  <cols>
    <col min="1" max="1" width="4" customWidth="1"/>
    <col min="2" max="2" width="2.44140625" customWidth="1"/>
    <col min="3" max="3" width="25.88671875" customWidth="1"/>
    <col min="4" max="6" width="17.33203125" customWidth="1"/>
  </cols>
  <sheetData>
    <row r="1" spans="1:7" x14ac:dyDescent="0.3">
      <c r="A1" s="1" t="s">
        <v>414</v>
      </c>
      <c r="G1" s="6" t="s">
        <v>83</v>
      </c>
    </row>
    <row r="2" spans="1:7" x14ac:dyDescent="0.3">
      <c r="A2" s="1" t="s">
        <v>41</v>
      </c>
    </row>
    <row r="3" spans="1:7" x14ac:dyDescent="0.3">
      <c r="A3" s="1" t="s">
        <v>417</v>
      </c>
    </row>
    <row r="5" spans="1:7" x14ac:dyDescent="0.3">
      <c r="B5" s="2" t="s">
        <v>84</v>
      </c>
      <c r="C5" s="2" t="s">
        <v>85</v>
      </c>
      <c r="D5" s="2" t="s">
        <v>86</v>
      </c>
      <c r="E5" s="2" t="s">
        <v>87</v>
      </c>
      <c r="F5" s="2" t="s">
        <v>88</v>
      </c>
    </row>
    <row r="6" spans="1:7" x14ac:dyDescent="0.3">
      <c r="B6" s="2" t="s">
        <v>84</v>
      </c>
      <c r="C6" s="2" t="s">
        <v>84</v>
      </c>
      <c r="D6" s="2" t="s">
        <v>153</v>
      </c>
      <c r="E6" s="2" t="s">
        <v>153</v>
      </c>
      <c r="F6" s="2" t="s">
        <v>153</v>
      </c>
    </row>
    <row r="7" spans="1:7" x14ac:dyDescent="0.3">
      <c r="B7" s="7" t="s">
        <v>247</v>
      </c>
      <c r="C7" s="35"/>
      <c r="D7" s="35"/>
      <c r="E7" s="35"/>
    </row>
    <row r="8" spans="1:7" x14ac:dyDescent="0.3">
      <c r="C8" s="5" t="s">
        <v>94</v>
      </c>
      <c r="D8" s="36">
        <v>18048911.419999998</v>
      </c>
      <c r="E8" s="36">
        <v>18962280.439999998</v>
      </c>
      <c r="F8" s="36">
        <v>19793520.720831297</v>
      </c>
    </row>
    <row r="9" spans="1:7" x14ac:dyDescent="0.3">
      <c r="C9" s="5" t="s">
        <v>95</v>
      </c>
      <c r="D9" s="36">
        <v>8089106.2699999996</v>
      </c>
      <c r="E9" s="36">
        <v>7023149.4399999995</v>
      </c>
      <c r="F9" s="36">
        <v>5770754.0299999993</v>
      </c>
    </row>
    <row r="10" spans="1:7" x14ac:dyDescent="0.3">
      <c r="C10" s="5" t="s">
        <v>96</v>
      </c>
      <c r="D10" s="36">
        <v>1365170.77</v>
      </c>
      <c r="E10" s="36">
        <v>1228792.57</v>
      </c>
      <c r="F10" s="36">
        <v>1034002</v>
      </c>
    </row>
    <row r="11" spans="1:7" x14ac:dyDescent="0.3">
      <c r="B11" s="16" t="s">
        <v>248</v>
      </c>
      <c r="C11" s="16"/>
      <c r="D11" s="37">
        <v>27503188.459999997</v>
      </c>
      <c r="E11" s="37">
        <v>27214222.449999996</v>
      </c>
      <c r="F11" s="37">
        <v>26598276.750831299</v>
      </c>
    </row>
    <row r="12" spans="1:7" x14ac:dyDescent="0.3">
      <c r="B12" s="7" t="s">
        <v>249</v>
      </c>
      <c r="C12" s="35"/>
      <c r="D12" s="35"/>
      <c r="E12" s="35"/>
    </row>
    <row r="13" spans="1:7" x14ac:dyDescent="0.3">
      <c r="C13" s="5" t="s">
        <v>94</v>
      </c>
      <c r="D13" s="36">
        <v>959179.55978113925</v>
      </c>
      <c r="E13" s="36">
        <v>939773.82750000001</v>
      </c>
      <c r="F13" s="36">
        <v>634544</v>
      </c>
    </row>
    <row r="14" spans="1:7" x14ac:dyDescent="0.3">
      <c r="C14" s="5" t="s">
        <v>95</v>
      </c>
      <c r="D14" s="36">
        <v>1599361.696660531</v>
      </c>
      <c r="E14" s="36">
        <v>833096.3270500002</v>
      </c>
      <c r="F14" s="36">
        <v>311818.07519542438</v>
      </c>
    </row>
    <row r="15" spans="1:7" x14ac:dyDescent="0.3">
      <c r="C15" s="5" t="s">
        <v>96</v>
      </c>
      <c r="D15" s="36">
        <v>0</v>
      </c>
      <c r="E15" s="36">
        <v>375040</v>
      </c>
      <c r="F15" s="36">
        <v>314640</v>
      </c>
    </row>
    <row r="16" spans="1:7" x14ac:dyDescent="0.3">
      <c r="B16" s="16" t="s">
        <v>250</v>
      </c>
      <c r="C16" s="16"/>
      <c r="D16" s="37">
        <v>2558541.2564416705</v>
      </c>
      <c r="E16" s="37">
        <v>2147910.1545500001</v>
      </c>
      <c r="F16" s="37">
        <v>1261002.0751954243</v>
      </c>
    </row>
    <row r="17" spans="2:5" x14ac:dyDescent="0.3">
      <c r="B17" s="4"/>
      <c r="C17" s="4"/>
      <c r="D17" s="4"/>
      <c r="E17" s="4"/>
    </row>
    <row r="18" spans="2:5" x14ac:dyDescent="0.3">
      <c r="B18" s="3" t="s">
        <v>84</v>
      </c>
    </row>
  </sheetData>
  <autoFilter ref="C6:F17" xr:uid="{00000000-0009-0000-0000-000031000000}"/>
  <hyperlinks>
    <hyperlink ref="G1" location="'Contents'!A1" display="Back to contents page" xr:uid="{00000000-0004-0000-3100-000000000000}"/>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22"/>
  <sheetViews>
    <sheetView showGridLines="0" workbookViewId="0"/>
  </sheetViews>
  <sheetFormatPr defaultRowHeight="13.8" x14ac:dyDescent="0.3"/>
  <cols>
    <col min="1" max="1" width="4" customWidth="1"/>
    <col min="2" max="3" width="2.44140625" customWidth="1"/>
    <col min="4" max="4" width="31" customWidth="1"/>
    <col min="5" max="6" width="17.33203125" customWidth="1"/>
  </cols>
  <sheetData>
    <row r="1" spans="1:7" x14ac:dyDescent="0.3">
      <c r="A1" s="1" t="s">
        <v>414</v>
      </c>
      <c r="G1" s="6" t="s">
        <v>83</v>
      </c>
    </row>
    <row r="2" spans="1:7" x14ac:dyDescent="0.3">
      <c r="A2" s="1" t="s">
        <v>42</v>
      </c>
    </row>
    <row r="3" spans="1:7" x14ac:dyDescent="0.3">
      <c r="A3" s="1" t="s">
        <v>417</v>
      </c>
    </row>
    <row r="5" spans="1:7" x14ac:dyDescent="0.3">
      <c r="B5" s="2" t="s">
        <v>84</v>
      </c>
      <c r="C5" s="2" t="s">
        <v>84</v>
      </c>
      <c r="D5" s="2" t="s">
        <v>85</v>
      </c>
      <c r="E5" s="2" t="s">
        <v>247</v>
      </c>
      <c r="F5" s="2" t="s">
        <v>249</v>
      </c>
    </row>
    <row r="6" spans="1:7" x14ac:dyDescent="0.3">
      <c r="B6" s="2" t="s">
        <v>84</v>
      </c>
      <c r="C6" s="2" t="s">
        <v>84</v>
      </c>
      <c r="D6" s="2" t="s">
        <v>84</v>
      </c>
      <c r="E6" s="2" t="s">
        <v>153</v>
      </c>
      <c r="F6" s="2" t="s">
        <v>153</v>
      </c>
    </row>
    <row r="7" spans="1:7" x14ac:dyDescent="0.3">
      <c r="B7" s="7" t="s">
        <v>86</v>
      </c>
      <c r="C7" s="35"/>
      <c r="D7" s="35"/>
    </row>
    <row r="8" spans="1:7" x14ac:dyDescent="0.3">
      <c r="C8" s="12" t="s">
        <v>94</v>
      </c>
      <c r="D8" s="39"/>
      <c r="E8" s="39"/>
    </row>
    <row r="9" spans="1:7" x14ac:dyDescent="0.3">
      <c r="D9" s="5" t="s">
        <v>131</v>
      </c>
      <c r="E9" s="36">
        <v>3906247.9199999995</v>
      </c>
      <c r="F9" s="36">
        <v>714608.31978113926</v>
      </c>
    </row>
    <row r="10" spans="1:7" x14ac:dyDescent="0.3">
      <c r="D10" s="5" t="s">
        <v>125</v>
      </c>
      <c r="E10" s="36">
        <v>2034836.63</v>
      </c>
      <c r="F10" s="36">
        <v>244571.24</v>
      </c>
    </row>
    <row r="11" spans="1:7" x14ac:dyDescent="0.3">
      <c r="D11" s="5" t="s">
        <v>120</v>
      </c>
      <c r="E11" s="36">
        <v>12107826.870000001</v>
      </c>
      <c r="F11" s="36">
        <v>0</v>
      </c>
    </row>
    <row r="12" spans="1:7" x14ac:dyDescent="0.3">
      <c r="C12" s="14" t="s">
        <v>135</v>
      </c>
      <c r="D12" s="14"/>
      <c r="E12" s="44">
        <v>18048911.420000002</v>
      </c>
      <c r="F12" s="44">
        <v>959179.55978113925</v>
      </c>
    </row>
    <row r="13" spans="1:7" x14ac:dyDescent="0.3">
      <c r="C13" s="12" t="s">
        <v>95</v>
      </c>
      <c r="D13" s="39"/>
      <c r="E13" s="39"/>
    </row>
    <row r="14" spans="1:7" x14ac:dyDescent="0.3">
      <c r="D14" s="5" t="s">
        <v>138</v>
      </c>
      <c r="E14" s="36">
        <v>2834943.73</v>
      </c>
      <c r="F14" s="36">
        <v>0</v>
      </c>
    </row>
    <row r="15" spans="1:7" x14ac:dyDescent="0.3">
      <c r="D15" s="5" t="s">
        <v>140</v>
      </c>
      <c r="E15" s="36">
        <v>5254162.54</v>
      </c>
      <c r="F15" s="36">
        <v>1599361.696660531</v>
      </c>
    </row>
    <row r="16" spans="1:7" x14ac:dyDescent="0.3">
      <c r="C16" s="14" t="s">
        <v>141</v>
      </c>
      <c r="D16" s="14"/>
      <c r="E16" s="44">
        <v>8089106.2699999996</v>
      </c>
      <c r="F16" s="44">
        <v>1599361.696660531</v>
      </c>
    </row>
    <row r="17" spans="2:6" x14ac:dyDescent="0.3">
      <c r="C17" s="12" t="s">
        <v>96</v>
      </c>
      <c r="D17" s="39"/>
      <c r="E17" s="39"/>
    </row>
    <row r="18" spans="2:6" x14ac:dyDescent="0.3">
      <c r="D18" s="5" t="s">
        <v>142</v>
      </c>
      <c r="E18" s="36">
        <v>1365170.77</v>
      </c>
      <c r="F18" s="36">
        <v>0</v>
      </c>
    </row>
    <row r="19" spans="2:6" x14ac:dyDescent="0.3">
      <c r="C19" s="14" t="s">
        <v>143</v>
      </c>
      <c r="D19" s="14"/>
      <c r="E19" s="44">
        <v>1365170.77</v>
      </c>
      <c r="F19" s="44">
        <v>0</v>
      </c>
    </row>
    <row r="20" spans="2:6" x14ac:dyDescent="0.3">
      <c r="B20" s="16" t="s">
        <v>185</v>
      </c>
      <c r="C20" s="16"/>
      <c r="D20" s="16"/>
      <c r="E20" s="37">
        <v>27503188.460000001</v>
      </c>
      <c r="F20" s="37">
        <v>2558541.2564416705</v>
      </c>
    </row>
    <row r="21" spans="2:6" x14ac:dyDescent="0.3">
      <c r="B21" s="4"/>
      <c r="C21" s="4"/>
      <c r="D21" s="4"/>
    </row>
    <row r="22" spans="2:6" x14ac:dyDescent="0.3">
      <c r="B22" s="3" t="s">
        <v>84</v>
      </c>
    </row>
  </sheetData>
  <autoFilter ref="D6:F21" xr:uid="{00000000-0009-0000-0000-000032000000}"/>
  <hyperlinks>
    <hyperlink ref="G1" location="'Contents'!A1" display="Back to contents page" xr:uid="{00000000-0004-0000-3200-000000000000}"/>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18"/>
  <sheetViews>
    <sheetView showGridLines="0" workbookViewId="0"/>
  </sheetViews>
  <sheetFormatPr defaultRowHeight="13.8" x14ac:dyDescent="0.3"/>
  <cols>
    <col min="1" max="1" width="4" customWidth="1"/>
    <col min="2" max="2" width="2.44140625" customWidth="1"/>
    <col min="3" max="3" width="25.88671875" customWidth="1"/>
    <col min="4" max="5" width="17.33203125" customWidth="1"/>
    <col min="6" max="6" width="12.109375" customWidth="1"/>
  </cols>
  <sheetData>
    <row r="1" spans="1:7" x14ac:dyDescent="0.3">
      <c r="A1" s="1" t="s">
        <v>414</v>
      </c>
      <c r="G1" s="6" t="s">
        <v>83</v>
      </c>
    </row>
    <row r="2" spans="1:7" x14ac:dyDescent="0.3">
      <c r="A2" s="1" t="s">
        <v>43</v>
      </c>
    </row>
    <row r="3" spans="1:7" x14ac:dyDescent="0.3">
      <c r="A3" s="1" t="s">
        <v>417</v>
      </c>
    </row>
    <row r="5" spans="1:7" x14ac:dyDescent="0.3">
      <c r="B5" s="2" t="s">
        <v>84</v>
      </c>
      <c r="C5" s="2" t="s">
        <v>85</v>
      </c>
      <c r="D5" s="2" t="s">
        <v>86</v>
      </c>
      <c r="E5" s="2" t="s">
        <v>87</v>
      </c>
      <c r="F5" s="2" t="s">
        <v>88</v>
      </c>
    </row>
    <row r="6" spans="1:7" x14ac:dyDescent="0.3">
      <c r="B6" s="2" t="s">
        <v>84</v>
      </c>
      <c r="C6" s="2" t="s">
        <v>84</v>
      </c>
      <c r="D6" s="2" t="s">
        <v>153</v>
      </c>
      <c r="E6" s="2" t="s">
        <v>153</v>
      </c>
      <c r="F6" s="2" t="s">
        <v>153</v>
      </c>
    </row>
    <row r="7" spans="1:7" x14ac:dyDescent="0.3">
      <c r="B7" s="7" t="s">
        <v>251</v>
      </c>
      <c r="C7" s="35"/>
      <c r="D7" s="35"/>
      <c r="E7" s="35"/>
    </row>
    <row r="8" spans="1:7" x14ac:dyDescent="0.3">
      <c r="C8" s="5" t="s">
        <v>94</v>
      </c>
      <c r="D8" s="36">
        <v>71947055.980000004</v>
      </c>
      <c r="E8" s="36">
        <v>87975724.279999986</v>
      </c>
      <c r="F8" s="36">
        <v>74712426.170000002</v>
      </c>
    </row>
    <row r="9" spans="1:7" x14ac:dyDescent="0.3">
      <c r="C9" s="5" t="s">
        <v>95</v>
      </c>
      <c r="D9" s="36">
        <v>30443090.740000002</v>
      </c>
      <c r="E9" s="36">
        <v>30823979.119481016</v>
      </c>
      <c r="F9" s="36">
        <v>20684311.136</v>
      </c>
    </row>
    <row r="10" spans="1:7" x14ac:dyDescent="0.3">
      <c r="C10" s="5" t="s">
        <v>96</v>
      </c>
      <c r="D10" s="36">
        <v>855002</v>
      </c>
      <c r="E10" s="36">
        <v>763561</v>
      </c>
      <c r="F10" s="36">
        <v>769686</v>
      </c>
    </row>
    <row r="11" spans="1:7" x14ac:dyDescent="0.3">
      <c r="B11" s="16" t="s">
        <v>252</v>
      </c>
      <c r="C11" s="16"/>
      <c r="D11" s="37">
        <v>103245148.72</v>
      </c>
      <c r="E11" s="37">
        <v>119563264.399481</v>
      </c>
      <c r="F11" s="37">
        <v>96166423.305999994</v>
      </c>
    </row>
    <row r="12" spans="1:7" x14ac:dyDescent="0.3">
      <c r="B12" s="7" t="s">
        <v>253</v>
      </c>
      <c r="C12" s="35"/>
      <c r="D12" s="35"/>
      <c r="E12" s="35"/>
    </row>
    <row r="13" spans="1:7" x14ac:dyDescent="0.3">
      <c r="C13" s="5" t="s">
        <v>94</v>
      </c>
      <c r="D13" s="36">
        <v>1497547</v>
      </c>
      <c r="E13" s="36">
        <v>1422217.5</v>
      </c>
      <c r="F13" s="36">
        <v>3895509</v>
      </c>
    </row>
    <row r="14" spans="1:7" x14ac:dyDescent="0.3">
      <c r="C14" s="5" t="s">
        <v>95</v>
      </c>
      <c r="D14" s="36">
        <v>169678</v>
      </c>
      <c r="E14" s="36">
        <v>210343</v>
      </c>
      <c r="F14" s="36">
        <v>881294.90700000001</v>
      </c>
    </row>
    <row r="15" spans="1:7" x14ac:dyDescent="0.3">
      <c r="C15" s="5" t="s">
        <v>96</v>
      </c>
      <c r="D15" s="36">
        <v>0</v>
      </c>
      <c r="E15" s="36">
        <v>0</v>
      </c>
      <c r="F15" s="36">
        <v>0</v>
      </c>
    </row>
    <row r="16" spans="1:7" x14ac:dyDescent="0.3">
      <c r="B16" s="16" t="s">
        <v>254</v>
      </c>
      <c r="C16" s="16"/>
      <c r="D16" s="37">
        <v>1667225</v>
      </c>
      <c r="E16" s="37">
        <v>1632560.5</v>
      </c>
      <c r="F16" s="37">
        <v>4776803.9069999997</v>
      </c>
    </row>
    <row r="17" spans="2:5" x14ac:dyDescent="0.3">
      <c r="B17" s="4"/>
      <c r="C17" s="4"/>
      <c r="D17" s="4"/>
      <c r="E17" s="4"/>
    </row>
    <row r="18" spans="2:5" x14ac:dyDescent="0.3">
      <c r="B18" s="3" t="s">
        <v>84</v>
      </c>
    </row>
  </sheetData>
  <autoFilter ref="C6:F17" xr:uid="{00000000-0009-0000-0000-000033000000}"/>
  <hyperlinks>
    <hyperlink ref="G1" location="'Contents'!A1" display="Back to contents page" xr:uid="{00000000-0004-0000-3300-000000000000}"/>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25"/>
  <sheetViews>
    <sheetView showGridLines="0" workbookViewId="0"/>
  </sheetViews>
  <sheetFormatPr defaultRowHeight="13.8" x14ac:dyDescent="0.3"/>
  <cols>
    <col min="1" max="1" width="4" customWidth="1"/>
    <col min="2" max="3" width="2.44140625" customWidth="1"/>
    <col min="4" max="4" width="31" customWidth="1"/>
    <col min="5" max="5" width="17.33203125" customWidth="1"/>
    <col min="6" max="6" width="10" customWidth="1"/>
  </cols>
  <sheetData>
    <row r="1" spans="1:7" x14ac:dyDescent="0.3">
      <c r="A1" s="1" t="s">
        <v>414</v>
      </c>
      <c r="G1" s="6" t="s">
        <v>83</v>
      </c>
    </row>
    <row r="2" spans="1:7" x14ac:dyDescent="0.3">
      <c r="A2" s="1" t="s">
        <v>43</v>
      </c>
    </row>
    <row r="3" spans="1:7" x14ac:dyDescent="0.3">
      <c r="A3" s="1" t="s">
        <v>417</v>
      </c>
    </row>
    <row r="5" spans="1:7" ht="27.6" x14ac:dyDescent="0.3">
      <c r="B5" s="2" t="s">
        <v>84</v>
      </c>
      <c r="C5" s="2" t="s">
        <v>84</v>
      </c>
      <c r="D5" s="2" t="s">
        <v>85</v>
      </c>
      <c r="E5" s="2" t="s">
        <v>251</v>
      </c>
      <c r="F5" s="2" t="s">
        <v>253</v>
      </c>
    </row>
    <row r="6" spans="1:7" x14ac:dyDescent="0.3">
      <c r="B6" s="2" t="s">
        <v>84</v>
      </c>
      <c r="C6" s="2" t="s">
        <v>84</v>
      </c>
      <c r="D6" s="2" t="s">
        <v>84</v>
      </c>
      <c r="E6" s="2" t="s">
        <v>153</v>
      </c>
      <c r="F6" s="2" t="s">
        <v>153</v>
      </c>
    </row>
    <row r="7" spans="1:7" x14ac:dyDescent="0.3">
      <c r="B7" s="7" t="s">
        <v>86</v>
      </c>
      <c r="C7" s="35"/>
      <c r="D7" s="35"/>
    </row>
    <row r="8" spans="1:7" x14ac:dyDescent="0.3">
      <c r="C8" s="12" t="s">
        <v>94</v>
      </c>
      <c r="D8" s="39"/>
      <c r="E8" s="39"/>
    </row>
    <row r="9" spans="1:7" x14ac:dyDescent="0.3">
      <c r="D9" s="5" t="s">
        <v>131</v>
      </c>
      <c r="E9" s="36">
        <v>180139</v>
      </c>
      <c r="F9" s="36">
        <v>135377</v>
      </c>
    </row>
    <row r="10" spans="1:7" x14ac:dyDescent="0.3">
      <c r="D10" s="5" t="s">
        <v>132</v>
      </c>
      <c r="E10" s="36">
        <v>7830945.5700000012</v>
      </c>
      <c r="F10" s="36">
        <v>0</v>
      </c>
    </row>
    <row r="11" spans="1:7" x14ac:dyDescent="0.3">
      <c r="D11" s="5" t="s">
        <v>125</v>
      </c>
      <c r="E11" s="36">
        <v>161651</v>
      </c>
      <c r="F11" s="36">
        <v>161651</v>
      </c>
    </row>
    <row r="12" spans="1:7" x14ac:dyDescent="0.3">
      <c r="D12" s="5" t="s">
        <v>128</v>
      </c>
      <c r="E12" s="36">
        <v>279633</v>
      </c>
      <c r="F12" s="36">
        <v>279633</v>
      </c>
    </row>
    <row r="13" spans="1:7" x14ac:dyDescent="0.3">
      <c r="D13" s="5" t="s">
        <v>120</v>
      </c>
      <c r="E13" s="36">
        <v>63494687.409999996</v>
      </c>
      <c r="F13" s="36">
        <v>920886</v>
      </c>
    </row>
    <row r="14" spans="1:7" x14ac:dyDescent="0.3">
      <c r="C14" s="14" t="s">
        <v>135</v>
      </c>
      <c r="D14" s="14"/>
      <c r="E14" s="44">
        <v>71947055.979999989</v>
      </c>
      <c r="F14" s="44">
        <v>1497547</v>
      </c>
    </row>
    <row r="15" spans="1:7" x14ac:dyDescent="0.3">
      <c r="C15" s="12" t="s">
        <v>95</v>
      </c>
      <c r="D15" s="39"/>
      <c r="E15" s="39"/>
    </row>
    <row r="16" spans="1:7" x14ac:dyDescent="0.3">
      <c r="D16" s="5" t="s">
        <v>138</v>
      </c>
      <c r="E16" s="36">
        <v>1576009</v>
      </c>
      <c r="F16" s="36">
        <v>0</v>
      </c>
    </row>
    <row r="17" spans="2:6" x14ac:dyDescent="0.3">
      <c r="D17" s="5" t="s">
        <v>139</v>
      </c>
      <c r="E17" s="36">
        <v>17760057.73</v>
      </c>
      <c r="F17" s="36">
        <v>0</v>
      </c>
    </row>
    <row r="18" spans="2:6" x14ac:dyDescent="0.3">
      <c r="D18" s="5" t="s">
        <v>140</v>
      </c>
      <c r="E18" s="36">
        <v>11107024.01</v>
      </c>
      <c r="F18" s="36">
        <v>169678</v>
      </c>
    </row>
    <row r="19" spans="2:6" x14ac:dyDescent="0.3">
      <c r="C19" s="14" t="s">
        <v>141</v>
      </c>
      <c r="D19" s="14"/>
      <c r="E19" s="44">
        <v>30443090.740000002</v>
      </c>
      <c r="F19" s="44">
        <v>169678</v>
      </c>
    </row>
    <row r="20" spans="2:6" x14ac:dyDescent="0.3">
      <c r="C20" s="12" t="s">
        <v>96</v>
      </c>
      <c r="D20" s="39"/>
      <c r="E20" s="39"/>
    </row>
    <row r="21" spans="2:6" x14ac:dyDescent="0.3">
      <c r="D21" s="5" t="s">
        <v>142</v>
      </c>
      <c r="E21" s="36">
        <v>855002</v>
      </c>
      <c r="F21" s="36">
        <v>0</v>
      </c>
    </row>
    <row r="22" spans="2:6" x14ac:dyDescent="0.3">
      <c r="C22" s="14" t="s">
        <v>143</v>
      </c>
      <c r="D22" s="14"/>
      <c r="E22" s="44">
        <v>855002</v>
      </c>
      <c r="F22" s="44">
        <v>0</v>
      </c>
    </row>
    <row r="23" spans="2:6" x14ac:dyDescent="0.3">
      <c r="B23" s="16" t="s">
        <v>185</v>
      </c>
      <c r="C23" s="16"/>
      <c r="D23" s="16"/>
      <c r="E23" s="37">
        <v>103245148.72</v>
      </c>
      <c r="F23" s="37">
        <v>1667225</v>
      </c>
    </row>
    <row r="24" spans="2:6" x14ac:dyDescent="0.3">
      <c r="B24" s="4"/>
      <c r="C24" s="4"/>
      <c r="D24" s="4"/>
    </row>
    <row r="25" spans="2:6" x14ac:dyDescent="0.3">
      <c r="B25" s="3" t="s">
        <v>84</v>
      </c>
    </row>
  </sheetData>
  <autoFilter ref="D6:F24" xr:uid="{00000000-0009-0000-0000-000034000000}"/>
  <hyperlinks>
    <hyperlink ref="G1" location="'Contents'!A1" display="Back to contents page" xr:uid="{00000000-0004-0000-3400-000000000000}"/>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18"/>
  <sheetViews>
    <sheetView showGridLines="0" workbookViewId="0"/>
  </sheetViews>
  <sheetFormatPr defaultRowHeight="13.8" x14ac:dyDescent="0.3"/>
  <cols>
    <col min="1" max="1" width="4" customWidth="1"/>
    <col min="2" max="2" width="2.44140625" customWidth="1"/>
    <col min="3" max="3" width="27.5546875" customWidth="1"/>
    <col min="4" max="5" width="10" customWidth="1"/>
    <col min="6" max="6" width="17.33203125" customWidth="1"/>
  </cols>
  <sheetData>
    <row r="1" spans="1:7" x14ac:dyDescent="0.3">
      <c r="A1" s="1" t="s">
        <v>414</v>
      </c>
      <c r="G1" s="6" t="s">
        <v>83</v>
      </c>
    </row>
    <row r="2" spans="1:7" x14ac:dyDescent="0.3">
      <c r="A2" s="1" t="s">
        <v>44</v>
      </c>
    </row>
    <row r="3" spans="1:7" x14ac:dyDescent="0.3">
      <c r="A3" s="1" t="s">
        <v>417</v>
      </c>
    </row>
    <row r="5" spans="1:7" x14ac:dyDescent="0.3">
      <c r="B5" s="2" t="s">
        <v>84</v>
      </c>
      <c r="C5" s="2" t="s">
        <v>85</v>
      </c>
      <c r="D5" s="2" t="s">
        <v>86</v>
      </c>
      <c r="E5" s="2" t="s">
        <v>87</v>
      </c>
      <c r="F5" s="2" t="s">
        <v>88</v>
      </c>
    </row>
    <row r="6" spans="1:7" x14ac:dyDescent="0.3">
      <c r="B6" s="2" t="s">
        <v>84</v>
      </c>
      <c r="C6" s="2" t="s">
        <v>84</v>
      </c>
      <c r="D6" s="2" t="s">
        <v>153</v>
      </c>
      <c r="E6" s="2" t="s">
        <v>153</v>
      </c>
      <c r="F6" s="2" t="s">
        <v>153</v>
      </c>
    </row>
    <row r="7" spans="1:7" x14ac:dyDescent="0.3">
      <c r="B7" s="7" t="s">
        <v>255</v>
      </c>
      <c r="C7" s="1"/>
      <c r="D7" s="1"/>
      <c r="E7" s="1"/>
    </row>
    <row r="8" spans="1:7" x14ac:dyDescent="0.3">
      <c r="C8" s="5" t="s">
        <v>94</v>
      </c>
      <c r="D8" s="9">
        <v>71.493780000000001</v>
      </c>
      <c r="E8" s="9">
        <v>19.654710000000001</v>
      </c>
      <c r="F8" s="8">
        <v>356.34000000000003</v>
      </c>
    </row>
    <row r="9" spans="1:7" x14ac:dyDescent="0.3">
      <c r="C9" s="5" t="s">
        <v>95</v>
      </c>
      <c r="D9" s="8">
        <v>0</v>
      </c>
      <c r="E9" s="8">
        <v>0</v>
      </c>
      <c r="F9" s="8">
        <v>0</v>
      </c>
    </row>
    <row r="10" spans="1:7" x14ac:dyDescent="0.3">
      <c r="C10" s="5" t="s">
        <v>96</v>
      </c>
      <c r="D10" s="8">
        <v>0</v>
      </c>
      <c r="E10" s="8">
        <v>0</v>
      </c>
      <c r="F10" s="8">
        <v>0</v>
      </c>
    </row>
    <row r="11" spans="1:7" x14ac:dyDescent="0.3">
      <c r="C11" s="5" t="s">
        <v>97</v>
      </c>
      <c r="D11" s="8">
        <v>0</v>
      </c>
      <c r="E11" s="8">
        <v>0</v>
      </c>
      <c r="F11" s="8">
        <v>0</v>
      </c>
    </row>
    <row r="12" spans="1:7" x14ac:dyDescent="0.3">
      <c r="B12" s="7" t="s">
        <v>256</v>
      </c>
      <c r="C12" s="1"/>
      <c r="D12" s="1"/>
      <c r="E12" s="1"/>
    </row>
    <row r="13" spans="1:7" x14ac:dyDescent="0.3">
      <c r="C13" s="5" t="s">
        <v>94</v>
      </c>
      <c r="D13" s="8">
        <v>0</v>
      </c>
      <c r="E13" s="8">
        <v>0</v>
      </c>
      <c r="F13" s="8">
        <v>0</v>
      </c>
    </row>
    <row r="14" spans="1:7" x14ac:dyDescent="0.3">
      <c r="C14" s="5" t="s">
        <v>95</v>
      </c>
      <c r="D14" s="8">
        <v>0</v>
      </c>
      <c r="E14" s="8">
        <v>0</v>
      </c>
      <c r="F14" s="8">
        <v>0</v>
      </c>
    </row>
    <row r="15" spans="1:7" x14ac:dyDescent="0.3">
      <c r="C15" s="5" t="s">
        <v>96</v>
      </c>
      <c r="D15" s="8">
        <v>0</v>
      </c>
      <c r="E15" s="8">
        <v>0</v>
      </c>
      <c r="F15" s="8">
        <v>0</v>
      </c>
    </row>
    <row r="16" spans="1:7" x14ac:dyDescent="0.3">
      <c r="C16" s="5" t="s">
        <v>97</v>
      </c>
      <c r="D16" s="8">
        <v>0</v>
      </c>
      <c r="E16" s="8">
        <v>0</v>
      </c>
      <c r="F16" s="8">
        <v>0</v>
      </c>
    </row>
    <row r="17" spans="2:6" x14ac:dyDescent="0.3">
      <c r="B17" s="10" t="str">
        <f>"Total"</f>
        <v>Total</v>
      </c>
      <c r="C17" s="10"/>
      <c r="D17" s="45">
        <v>71.493780000000001</v>
      </c>
      <c r="E17" s="45">
        <v>19.654710000000001</v>
      </c>
      <c r="F17" s="11">
        <v>356.34000000000003</v>
      </c>
    </row>
    <row r="18" spans="2:6" x14ac:dyDescent="0.3">
      <c r="B18" s="3" t="s">
        <v>84</v>
      </c>
    </row>
  </sheetData>
  <autoFilter ref="C6:F17" xr:uid="{00000000-0009-0000-0000-000035000000}"/>
  <hyperlinks>
    <hyperlink ref="G1" location="'Contents'!A1" display="Back to contents page" xr:uid="{00000000-0004-0000-3500-000000000000}"/>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34"/>
  <sheetViews>
    <sheetView showGridLines="0" workbookViewId="0"/>
  </sheetViews>
  <sheetFormatPr defaultRowHeight="13.8" x14ac:dyDescent="0.3"/>
  <cols>
    <col min="1" max="1" width="4" customWidth="1"/>
    <col min="2" max="4" width="2.44140625" customWidth="1"/>
    <col min="5" max="5" width="31" customWidth="1"/>
    <col min="6" max="7" width="10" customWidth="1"/>
  </cols>
  <sheetData>
    <row r="1" spans="1:7" x14ac:dyDescent="0.3">
      <c r="A1" s="1" t="s">
        <v>414</v>
      </c>
      <c r="G1" s="6" t="s">
        <v>83</v>
      </c>
    </row>
    <row r="2" spans="1:7" x14ac:dyDescent="0.3">
      <c r="A2" s="1" t="s">
        <v>45</v>
      </c>
    </row>
    <row r="3" spans="1:7" x14ac:dyDescent="0.3">
      <c r="A3" s="1" t="s">
        <v>417</v>
      </c>
    </row>
    <row r="5" spans="1:7" ht="55.2" x14ac:dyDescent="0.3">
      <c r="B5" s="2" t="s">
        <v>84</v>
      </c>
      <c r="C5" s="2" t="s">
        <v>84</v>
      </c>
      <c r="D5" s="2" t="s">
        <v>84</v>
      </c>
      <c r="E5" s="2" t="s">
        <v>85</v>
      </c>
      <c r="F5" s="2" t="s">
        <v>255</v>
      </c>
      <c r="G5" s="2" t="s">
        <v>256</v>
      </c>
    </row>
    <row r="6" spans="1:7" x14ac:dyDescent="0.3">
      <c r="B6" s="2" t="s">
        <v>84</v>
      </c>
      <c r="C6" s="2" t="s">
        <v>84</v>
      </c>
      <c r="D6" s="2" t="s">
        <v>84</v>
      </c>
      <c r="E6" s="2" t="s">
        <v>84</v>
      </c>
      <c r="F6" s="2" t="s">
        <v>153</v>
      </c>
      <c r="G6" s="2" t="s">
        <v>153</v>
      </c>
    </row>
    <row r="7" spans="1:7" x14ac:dyDescent="0.3">
      <c r="B7" s="7" t="s">
        <v>86</v>
      </c>
      <c r="C7" s="35"/>
      <c r="D7" s="35"/>
    </row>
    <row r="8" spans="1:7" x14ac:dyDescent="0.3">
      <c r="C8" s="12" t="s">
        <v>94</v>
      </c>
      <c r="D8" s="39"/>
      <c r="E8" s="39"/>
    </row>
    <row r="9" spans="1:7" x14ac:dyDescent="0.3">
      <c r="D9" s="40" t="s">
        <v>119</v>
      </c>
      <c r="E9" s="41"/>
      <c r="F9" s="41"/>
    </row>
    <row r="10" spans="1:7" x14ac:dyDescent="0.3">
      <c r="E10" s="5" t="s">
        <v>120</v>
      </c>
      <c r="F10" s="36">
        <v>45.95</v>
      </c>
      <c r="G10" s="36">
        <v>0</v>
      </c>
    </row>
    <row r="11" spans="1:7" x14ac:dyDescent="0.3">
      <c r="D11" s="42" t="s">
        <v>122</v>
      </c>
      <c r="E11" s="42"/>
      <c r="F11" s="43">
        <v>45.95</v>
      </c>
      <c r="G11" s="43">
        <v>0</v>
      </c>
    </row>
    <row r="12" spans="1:7" x14ac:dyDescent="0.3">
      <c r="D12" s="40" t="s">
        <v>123</v>
      </c>
      <c r="E12" s="41"/>
      <c r="F12" s="41"/>
    </row>
    <row r="13" spans="1:7" x14ac:dyDescent="0.3">
      <c r="E13" s="5" t="s">
        <v>125</v>
      </c>
      <c r="F13" s="36">
        <v>25.543780000000002</v>
      </c>
      <c r="G13" s="36">
        <v>0</v>
      </c>
    </row>
    <row r="14" spans="1:7" x14ac:dyDescent="0.3">
      <c r="E14" s="5" t="s">
        <v>128</v>
      </c>
      <c r="F14" s="36">
        <v>0</v>
      </c>
      <c r="G14" s="36">
        <v>0</v>
      </c>
    </row>
    <row r="15" spans="1:7" x14ac:dyDescent="0.3">
      <c r="D15" s="42" t="s">
        <v>129</v>
      </c>
      <c r="E15" s="42"/>
      <c r="F15" s="43">
        <v>25.543780000000002</v>
      </c>
      <c r="G15" s="43">
        <v>0</v>
      </c>
    </row>
    <row r="16" spans="1:7" x14ac:dyDescent="0.3">
      <c r="D16" s="40" t="s">
        <v>130</v>
      </c>
      <c r="E16" s="41"/>
      <c r="F16" s="41"/>
    </row>
    <row r="17" spans="2:7" x14ac:dyDescent="0.3">
      <c r="E17" s="5" t="s">
        <v>131</v>
      </c>
      <c r="F17" s="36">
        <v>0</v>
      </c>
      <c r="G17" s="36">
        <v>0</v>
      </c>
    </row>
    <row r="18" spans="2:7" x14ac:dyDescent="0.3">
      <c r="E18" s="5" t="s">
        <v>132</v>
      </c>
      <c r="F18" s="36">
        <v>0</v>
      </c>
      <c r="G18" s="36">
        <v>0</v>
      </c>
    </row>
    <row r="19" spans="2:7" x14ac:dyDescent="0.3">
      <c r="D19" s="42" t="s">
        <v>134</v>
      </c>
      <c r="E19" s="42"/>
      <c r="F19" s="43">
        <v>0</v>
      </c>
      <c r="G19" s="43">
        <v>0</v>
      </c>
    </row>
    <row r="20" spans="2:7" x14ac:dyDescent="0.3">
      <c r="C20" s="14" t="s">
        <v>135</v>
      </c>
      <c r="D20" s="14"/>
      <c r="E20" s="14"/>
      <c r="F20" s="44">
        <v>71.493780000000001</v>
      </c>
      <c r="G20" s="44">
        <v>0</v>
      </c>
    </row>
    <row r="21" spans="2:7" x14ac:dyDescent="0.3">
      <c r="C21" s="12" t="s">
        <v>95</v>
      </c>
      <c r="D21" s="39"/>
      <c r="E21" s="39"/>
    </row>
    <row r="22" spans="2:7" x14ac:dyDescent="0.3">
      <c r="E22" s="5" t="s">
        <v>138</v>
      </c>
      <c r="F22" s="36">
        <v>0</v>
      </c>
      <c r="G22" s="36">
        <v>0</v>
      </c>
    </row>
    <row r="23" spans="2:7" x14ac:dyDescent="0.3">
      <c r="E23" s="5" t="s">
        <v>139</v>
      </c>
      <c r="F23" s="36">
        <v>0</v>
      </c>
      <c r="G23" s="36">
        <v>0</v>
      </c>
    </row>
    <row r="24" spans="2:7" x14ac:dyDescent="0.3">
      <c r="E24" s="5" t="s">
        <v>140</v>
      </c>
      <c r="F24" s="36">
        <v>0</v>
      </c>
      <c r="G24" s="36">
        <v>0</v>
      </c>
    </row>
    <row r="25" spans="2:7" x14ac:dyDescent="0.3">
      <c r="C25" s="14" t="s">
        <v>141</v>
      </c>
      <c r="D25" s="14"/>
      <c r="E25" s="14"/>
      <c r="F25" s="44">
        <v>0</v>
      </c>
      <c r="G25" s="44">
        <v>0</v>
      </c>
    </row>
    <row r="26" spans="2:7" x14ac:dyDescent="0.3">
      <c r="C26" s="12" t="s">
        <v>96</v>
      </c>
      <c r="D26" s="39"/>
      <c r="E26" s="39"/>
    </row>
    <row r="27" spans="2:7" x14ac:dyDescent="0.3">
      <c r="E27" s="5" t="s">
        <v>142</v>
      </c>
      <c r="F27" s="36">
        <v>0</v>
      </c>
      <c r="G27" s="36">
        <v>0</v>
      </c>
    </row>
    <row r="28" spans="2:7" x14ac:dyDescent="0.3">
      <c r="C28" s="14" t="s">
        <v>143</v>
      </c>
      <c r="D28" s="14"/>
      <c r="E28" s="14"/>
      <c r="F28" s="44">
        <v>0</v>
      </c>
      <c r="G28" s="44">
        <v>0</v>
      </c>
    </row>
    <row r="29" spans="2:7" x14ac:dyDescent="0.3">
      <c r="C29" s="12" t="s">
        <v>97</v>
      </c>
      <c r="D29" s="39"/>
      <c r="E29" s="39"/>
    </row>
    <row r="30" spans="2:7" x14ac:dyDescent="0.3">
      <c r="E30" s="5" t="s">
        <v>201</v>
      </c>
      <c r="F30" s="36">
        <v>0</v>
      </c>
      <c r="G30" s="36">
        <v>0</v>
      </c>
    </row>
    <row r="31" spans="2:7" x14ac:dyDescent="0.3">
      <c r="C31" s="14" t="s">
        <v>147</v>
      </c>
      <c r="D31" s="14"/>
      <c r="E31" s="14"/>
      <c r="F31" s="44">
        <v>0</v>
      </c>
      <c r="G31" s="44">
        <v>0</v>
      </c>
    </row>
    <row r="32" spans="2:7" x14ac:dyDescent="0.3">
      <c r="B32" s="16" t="s">
        <v>185</v>
      </c>
      <c r="C32" s="16"/>
      <c r="D32" s="16"/>
      <c r="E32" s="16"/>
      <c r="F32" s="37">
        <v>71.493780000000001</v>
      </c>
      <c r="G32" s="37">
        <v>0</v>
      </c>
    </row>
    <row r="33" spans="2:4" x14ac:dyDescent="0.3">
      <c r="B33" s="4"/>
      <c r="C33" s="4"/>
      <c r="D33" s="4"/>
    </row>
    <row r="34" spans="2:4" x14ac:dyDescent="0.3">
      <c r="B34" s="3" t="s">
        <v>84</v>
      </c>
    </row>
  </sheetData>
  <autoFilter ref="E6:G33" xr:uid="{00000000-0009-0000-0000-000036000000}"/>
  <hyperlinks>
    <hyperlink ref="G1" location="'Contents'!A1" display="Back to contents page" xr:uid="{00000000-0004-0000-3600-000000000000}"/>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28"/>
  <sheetViews>
    <sheetView showGridLines="0" workbookViewId="0"/>
  </sheetViews>
  <sheetFormatPr defaultRowHeight="13.8" x14ac:dyDescent="0.3"/>
  <cols>
    <col min="1" max="1" width="4" customWidth="1"/>
    <col min="2" max="2" width="2.44140625" customWidth="1"/>
    <col min="3" max="3" width="25.88671875" customWidth="1"/>
    <col min="4" max="5" width="17.33203125" customWidth="1"/>
    <col min="6" max="6" width="16.44140625" customWidth="1"/>
  </cols>
  <sheetData>
    <row r="1" spans="1:7" x14ac:dyDescent="0.3">
      <c r="A1" s="1" t="s">
        <v>414</v>
      </c>
      <c r="G1" s="6" t="s">
        <v>83</v>
      </c>
    </row>
    <row r="2" spans="1:7" x14ac:dyDescent="0.3">
      <c r="A2" s="1" t="s">
        <v>46</v>
      </c>
    </row>
    <row r="3" spans="1:7" x14ac:dyDescent="0.3">
      <c r="A3" s="1" t="s">
        <v>417</v>
      </c>
    </row>
    <row r="5" spans="1:7" x14ac:dyDescent="0.3">
      <c r="B5" s="2" t="s">
        <v>84</v>
      </c>
      <c r="C5" s="2" t="s">
        <v>85</v>
      </c>
      <c r="D5" s="2" t="s">
        <v>86</v>
      </c>
      <c r="E5" s="2" t="s">
        <v>87</v>
      </c>
      <c r="F5" s="2" t="s">
        <v>88</v>
      </c>
    </row>
    <row r="6" spans="1:7" x14ac:dyDescent="0.3">
      <c r="B6" s="2" t="s">
        <v>84</v>
      </c>
      <c r="C6" s="2" t="s">
        <v>84</v>
      </c>
      <c r="D6" s="2" t="s">
        <v>153</v>
      </c>
      <c r="E6" s="2" t="s">
        <v>153</v>
      </c>
      <c r="F6" s="2" t="s">
        <v>153</v>
      </c>
    </row>
    <row r="7" spans="1:7" x14ac:dyDescent="0.3">
      <c r="B7" s="7" t="s">
        <v>257</v>
      </c>
      <c r="C7" s="35"/>
      <c r="D7" s="35"/>
      <c r="E7" s="35"/>
    </row>
    <row r="8" spans="1:7" x14ac:dyDescent="0.3">
      <c r="C8" s="5" t="s">
        <v>94</v>
      </c>
      <c r="D8" s="36">
        <v>2117.1722300000001</v>
      </c>
      <c r="E8" s="36">
        <v>1680.62311</v>
      </c>
      <c r="F8" s="36">
        <v>2585.45055</v>
      </c>
    </row>
    <row r="9" spans="1:7" x14ac:dyDescent="0.3">
      <c r="C9" s="5" t="s">
        <v>95</v>
      </c>
      <c r="D9" s="36">
        <v>1517.9839999999999</v>
      </c>
      <c r="E9" s="36">
        <v>1668.5350000000001</v>
      </c>
      <c r="F9" s="36">
        <v>1221.365</v>
      </c>
    </row>
    <row r="10" spans="1:7" x14ac:dyDescent="0.3">
      <c r="C10" s="5" t="s">
        <v>96</v>
      </c>
      <c r="D10" s="36">
        <v>622.58353477651985</v>
      </c>
      <c r="E10" s="36">
        <v>622.04343896453827</v>
      </c>
      <c r="F10" s="36">
        <v>479.216989592</v>
      </c>
    </row>
    <row r="11" spans="1:7" x14ac:dyDescent="0.3">
      <c r="C11" s="5" t="s">
        <v>97</v>
      </c>
      <c r="D11" s="36">
        <v>0</v>
      </c>
      <c r="E11" s="36">
        <v>0</v>
      </c>
      <c r="F11" s="36">
        <v>0</v>
      </c>
    </row>
    <row r="12" spans="1:7" x14ac:dyDescent="0.3">
      <c r="B12" s="16" t="s">
        <v>258</v>
      </c>
      <c r="C12" s="16"/>
      <c r="D12" s="37">
        <v>4257.7397647765201</v>
      </c>
      <c r="E12" s="37">
        <v>3971.2015489645387</v>
      </c>
      <c r="F12" s="37">
        <v>4286.0325395919999</v>
      </c>
    </row>
    <row r="13" spans="1:7" x14ac:dyDescent="0.3">
      <c r="B13" s="7" t="s">
        <v>259</v>
      </c>
      <c r="C13" s="35"/>
      <c r="D13" s="35"/>
      <c r="E13" s="35"/>
    </row>
    <row r="14" spans="1:7" x14ac:dyDescent="0.3">
      <c r="C14" s="5" t="s">
        <v>94</v>
      </c>
      <c r="D14" s="36">
        <v>10524.862884999999</v>
      </c>
      <c r="E14" s="36">
        <v>7711.7887900000005</v>
      </c>
      <c r="F14" s="36">
        <v>10742.9928848</v>
      </c>
    </row>
    <row r="15" spans="1:7" x14ac:dyDescent="0.3">
      <c r="C15" s="5" t="s">
        <v>95</v>
      </c>
      <c r="D15" s="36">
        <v>6417.8441999999995</v>
      </c>
      <c r="E15" s="36">
        <v>2318.0299999999997</v>
      </c>
      <c r="F15" s="36">
        <v>3306.498173120001</v>
      </c>
    </row>
    <row r="16" spans="1:7" x14ac:dyDescent="0.3">
      <c r="C16" s="5" t="s">
        <v>96</v>
      </c>
      <c r="D16" s="36">
        <v>1566.1630481480001</v>
      </c>
      <c r="E16" s="36">
        <v>3583.9721607332785</v>
      </c>
      <c r="F16" s="36">
        <v>2104.8504008999998</v>
      </c>
    </row>
    <row r="17" spans="2:6" x14ac:dyDescent="0.3">
      <c r="C17" s="5" t="s">
        <v>97</v>
      </c>
      <c r="D17" s="36">
        <v>3.5999999999999992</v>
      </c>
      <c r="E17" s="36">
        <v>3.5999999999999992</v>
      </c>
      <c r="F17" s="36">
        <v>4.2563999999999993</v>
      </c>
    </row>
    <row r="18" spans="2:6" x14ac:dyDescent="0.3">
      <c r="B18" s="16" t="s">
        <v>260</v>
      </c>
      <c r="C18" s="16"/>
      <c r="D18" s="37">
        <v>18512.470133147996</v>
      </c>
      <c r="E18" s="37">
        <v>13617.390950733281</v>
      </c>
      <c r="F18" s="37">
        <v>16158.59785882</v>
      </c>
    </row>
    <row r="19" spans="2:6" x14ac:dyDescent="0.3">
      <c r="B19" s="10" t="str">
        <f>"Total"</f>
        <v>Total</v>
      </c>
      <c r="C19" s="10"/>
      <c r="D19" s="38">
        <v>22770.209897924517</v>
      </c>
      <c r="E19" s="38">
        <v>17588.592499697817</v>
      </c>
      <c r="F19" s="38">
        <v>20444.630398411999</v>
      </c>
    </row>
    <row r="20" spans="2:6" x14ac:dyDescent="0.3">
      <c r="B20" s="3" t="s">
        <v>84</v>
      </c>
    </row>
    <row r="21" spans="2:6" x14ac:dyDescent="0.3">
      <c r="B21" s="3" t="s">
        <v>84</v>
      </c>
    </row>
    <row r="22" spans="2:6" x14ac:dyDescent="0.3">
      <c r="B22" s="3" t="s">
        <v>198</v>
      </c>
    </row>
    <row r="23" spans="2:6" x14ac:dyDescent="0.3">
      <c r="B23" s="3" t="s">
        <v>261</v>
      </c>
    </row>
    <row r="24" spans="2:6" x14ac:dyDescent="0.3">
      <c r="B24" s="3" t="s">
        <v>199</v>
      </c>
    </row>
    <row r="25" spans="2:6" x14ac:dyDescent="0.3">
      <c r="B25" s="3" t="s">
        <v>262</v>
      </c>
    </row>
    <row r="26" spans="2:6" x14ac:dyDescent="0.3">
      <c r="B26" s="3" t="s">
        <v>263</v>
      </c>
    </row>
    <row r="27" spans="2:6" x14ac:dyDescent="0.3">
      <c r="B27" s="3" t="s">
        <v>264</v>
      </c>
    </row>
    <row r="28" spans="2:6" x14ac:dyDescent="0.3">
      <c r="B28" s="3" t="s">
        <v>200</v>
      </c>
    </row>
  </sheetData>
  <autoFilter ref="C6:F19" xr:uid="{00000000-0009-0000-0000-000037000000}"/>
  <hyperlinks>
    <hyperlink ref="G1" location="'Contents'!A1" display="Back to contents page" xr:uid="{00000000-0004-0000-3700-000000000000}"/>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H34"/>
  <sheetViews>
    <sheetView showGridLines="0" workbookViewId="0"/>
  </sheetViews>
  <sheetFormatPr defaultRowHeight="13.8" x14ac:dyDescent="0.3"/>
  <cols>
    <col min="1" max="1" width="4" customWidth="1"/>
    <col min="2" max="4" width="2.44140625" customWidth="1"/>
    <col min="5" max="5" width="31" customWidth="1"/>
    <col min="6" max="8" width="17.33203125" customWidth="1"/>
  </cols>
  <sheetData>
    <row r="1" spans="1:8" x14ac:dyDescent="0.3">
      <c r="A1" s="1" t="s">
        <v>414</v>
      </c>
      <c r="G1" s="6" t="s">
        <v>83</v>
      </c>
    </row>
    <row r="2" spans="1:8" x14ac:dyDescent="0.3">
      <c r="A2" s="1" t="s">
        <v>46</v>
      </c>
    </row>
    <row r="3" spans="1:8" x14ac:dyDescent="0.3">
      <c r="A3" s="1" t="s">
        <v>417</v>
      </c>
    </row>
    <row r="5" spans="1:8" ht="27.6" x14ac:dyDescent="0.3">
      <c r="B5" s="2" t="s">
        <v>84</v>
      </c>
      <c r="C5" s="2" t="s">
        <v>84</v>
      </c>
      <c r="D5" s="2" t="s">
        <v>84</v>
      </c>
      <c r="E5" s="2" t="s">
        <v>85</v>
      </c>
      <c r="F5" s="2" t="s">
        <v>257</v>
      </c>
      <c r="G5" s="2" t="s">
        <v>259</v>
      </c>
      <c r="H5" s="2" t="s">
        <v>99</v>
      </c>
    </row>
    <row r="6" spans="1:8" x14ac:dyDescent="0.3">
      <c r="B6" s="2" t="s">
        <v>84</v>
      </c>
      <c r="C6" s="2" t="s">
        <v>84</v>
      </c>
      <c r="D6" s="2" t="s">
        <v>84</v>
      </c>
      <c r="E6" s="2" t="s">
        <v>84</v>
      </c>
      <c r="F6" s="2" t="s">
        <v>153</v>
      </c>
      <c r="G6" s="2" t="s">
        <v>153</v>
      </c>
      <c r="H6" s="2" t="s">
        <v>84</v>
      </c>
    </row>
    <row r="7" spans="1:8" x14ac:dyDescent="0.3">
      <c r="B7" s="7" t="s">
        <v>86</v>
      </c>
      <c r="C7" s="35"/>
      <c r="D7" s="35"/>
      <c r="E7" s="35"/>
    </row>
    <row r="8" spans="1:8" x14ac:dyDescent="0.3">
      <c r="C8" s="12" t="s">
        <v>94</v>
      </c>
      <c r="D8" s="39"/>
      <c r="E8" s="39"/>
      <c r="F8" s="39"/>
    </row>
    <row r="9" spans="1:8" x14ac:dyDescent="0.3">
      <c r="D9" s="40" t="s">
        <v>119</v>
      </c>
      <c r="E9" s="41"/>
      <c r="F9" s="41"/>
      <c r="G9" s="41"/>
    </row>
    <row r="10" spans="1:8" x14ac:dyDescent="0.3">
      <c r="E10" s="5" t="s">
        <v>120</v>
      </c>
      <c r="F10" s="36">
        <v>1295.3588500000001</v>
      </c>
      <c r="G10" s="36">
        <v>4409.2450799999997</v>
      </c>
      <c r="H10" s="36">
        <v>5704.6039299999993</v>
      </c>
    </row>
    <row r="11" spans="1:8" x14ac:dyDescent="0.3">
      <c r="D11" s="42" t="s">
        <v>122</v>
      </c>
      <c r="E11" s="42"/>
      <c r="F11" s="43">
        <v>1295.3588500000001</v>
      </c>
      <c r="G11" s="43">
        <v>4409.2450799999997</v>
      </c>
      <c r="H11" s="43">
        <v>5704.6039299999993</v>
      </c>
    </row>
    <row r="12" spans="1:8" x14ac:dyDescent="0.3">
      <c r="D12" s="40" t="s">
        <v>123</v>
      </c>
      <c r="E12" s="41"/>
      <c r="F12" s="41"/>
      <c r="G12" s="41"/>
    </row>
    <row r="13" spans="1:8" x14ac:dyDescent="0.3">
      <c r="E13" s="5" t="s">
        <v>125</v>
      </c>
      <c r="F13" s="36">
        <v>241.28178</v>
      </c>
      <c r="G13" s="36">
        <v>967.69799999999987</v>
      </c>
      <c r="H13" s="36">
        <v>1208.9797799999999</v>
      </c>
    </row>
    <row r="14" spans="1:8" x14ac:dyDescent="0.3">
      <c r="E14" s="5" t="s">
        <v>128</v>
      </c>
      <c r="F14" s="36">
        <v>92.53</v>
      </c>
      <c r="G14" s="36">
        <v>220.91100000000003</v>
      </c>
      <c r="H14" s="36">
        <v>313.44100000000003</v>
      </c>
    </row>
    <row r="15" spans="1:8" x14ac:dyDescent="0.3">
      <c r="D15" s="42" t="s">
        <v>129</v>
      </c>
      <c r="E15" s="42"/>
      <c r="F15" s="43">
        <v>333.81178</v>
      </c>
      <c r="G15" s="43">
        <v>1188.6089999999999</v>
      </c>
      <c r="H15" s="43">
        <v>1522.4207799999999</v>
      </c>
    </row>
    <row r="16" spans="1:8" x14ac:dyDescent="0.3">
      <c r="D16" s="40" t="s">
        <v>130</v>
      </c>
      <c r="E16" s="41"/>
      <c r="F16" s="41"/>
      <c r="G16" s="41"/>
    </row>
    <row r="17" spans="2:8" x14ac:dyDescent="0.3">
      <c r="E17" s="5" t="s">
        <v>131</v>
      </c>
      <c r="F17" s="36">
        <v>400.57800000000003</v>
      </c>
      <c r="G17" s="36">
        <v>3266.0088049999999</v>
      </c>
      <c r="H17" s="36">
        <v>3666.5868049999999</v>
      </c>
    </row>
    <row r="18" spans="2:8" x14ac:dyDescent="0.3">
      <c r="E18" s="5" t="s">
        <v>132</v>
      </c>
      <c r="F18" s="36">
        <v>87.423600000000022</v>
      </c>
      <c r="G18" s="36">
        <v>1661</v>
      </c>
      <c r="H18" s="36">
        <v>1748.4236000000001</v>
      </c>
    </row>
    <row r="19" spans="2:8" x14ac:dyDescent="0.3">
      <c r="D19" s="42" t="s">
        <v>134</v>
      </c>
      <c r="E19" s="42"/>
      <c r="F19" s="43">
        <v>488.00160000000005</v>
      </c>
      <c r="G19" s="43">
        <v>4927.0088049999995</v>
      </c>
      <c r="H19" s="43">
        <v>5415.0104049999991</v>
      </c>
    </row>
    <row r="20" spans="2:8" x14ac:dyDescent="0.3">
      <c r="C20" s="14" t="s">
        <v>135</v>
      </c>
      <c r="D20" s="14"/>
      <c r="E20" s="14"/>
      <c r="F20" s="44">
        <v>2117.1722300000001</v>
      </c>
      <c r="G20" s="44">
        <v>10524.862884999999</v>
      </c>
      <c r="H20" s="44">
        <v>12642.035114999999</v>
      </c>
    </row>
    <row r="21" spans="2:8" x14ac:dyDescent="0.3">
      <c r="C21" s="12" t="s">
        <v>95</v>
      </c>
      <c r="D21" s="39"/>
      <c r="E21" s="39"/>
      <c r="F21" s="39"/>
    </row>
    <row r="22" spans="2:8" x14ac:dyDescent="0.3">
      <c r="E22" s="5" t="s">
        <v>138</v>
      </c>
      <c r="F22" s="36">
        <v>536.93700000000001</v>
      </c>
      <c r="G22" s="36">
        <v>3083.43</v>
      </c>
      <c r="H22" s="36">
        <v>3620.3669999999997</v>
      </c>
    </row>
    <row r="23" spans="2:8" x14ac:dyDescent="0.3">
      <c r="E23" s="5" t="s">
        <v>139</v>
      </c>
      <c r="F23" s="36">
        <v>374.59999999999997</v>
      </c>
      <c r="G23" s="36">
        <v>170</v>
      </c>
      <c r="H23" s="36">
        <v>544.59999999999991</v>
      </c>
    </row>
    <row r="24" spans="2:8" x14ac:dyDescent="0.3">
      <c r="E24" s="5" t="s">
        <v>140</v>
      </c>
      <c r="F24" s="36">
        <v>606.447</v>
      </c>
      <c r="G24" s="36">
        <v>3164.4142000000002</v>
      </c>
      <c r="H24" s="36">
        <v>3770.8612000000003</v>
      </c>
    </row>
    <row r="25" spans="2:8" x14ac:dyDescent="0.3">
      <c r="C25" s="14" t="s">
        <v>141</v>
      </c>
      <c r="D25" s="14"/>
      <c r="E25" s="14"/>
      <c r="F25" s="44">
        <v>1517.9839999999999</v>
      </c>
      <c r="G25" s="44">
        <v>6417.8441999999995</v>
      </c>
      <c r="H25" s="44">
        <v>7935.8281999999999</v>
      </c>
    </row>
    <row r="26" spans="2:8" x14ac:dyDescent="0.3">
      <c r="C26" s="12" t="s">
        <v>96</v>
      </c>
      <c r="D26" s="39"/>
      <c r="E26" s="39"/>
      <c r="F26" s="39"/>
    </row>
    <row r="27" spans="2:8" x14ac:dyDescent="0.3">
      <c r="E27" s="5" t="s">
        <v>142</v>
      </c>
      <c r="F27" s="36">
        <v>622.58353477651985</v>
      </c>
      <c r="G27" s="36">
        <v>1566.1630481480001</v>
      </c>
      <c r="H27" s="36">
        <v>2188.7465829245202</v>
      </c>
    </row>
    <row r="28" spans="2:8" x14ac:dyDescent="0.3">
      <c r="C28" s="14" t="s">
        <v>143</v>
      </c>
      <c r="D28" s="14"/>
      <c r="E28" s="14"/>
      <c r="F28" s="44">
        <v>622.58353477651985</v>
      </c>
      <c r="G28" s="44">
        <v>1566.1630481480001</v>
      </c>
      <c r="H28" s="44">
        <v>2188.7465829245202</v>
      </c>
    </row>
    <row r="29" spans="2:8" x14ac:dyDescent="0.3">
      <c r="C29" s="12" t="s">
        <v>97</v>
      </c>
      <c r="D29" s="39"/>
      <c r="E29" s="39"/>
      <c r="F29" s="39"/>
    </row>
    <row r="30" spans="2:8" x14ac:dyDescent="0.3">
      <c r="E30" s="5" t="s">
        <v>201</v>
      </c>
      <c r="F30" s="36">
        <v>0</v>
      </c>
      <c r="G30" s="36">
        <v>3.5999999999999992</v>
      </c>
      <c r="H30" s="36">
        <v>3.5999999999999992</v>
      </c>
    </row>
    <row r="31" spans="2:8" x14ac:dyDescent="0.3">
      <c r="C31" s="14" t="s">
        <v>147</v>
      </c>
      <c r="D31" s="14"/>
      <c r="E31" s="14"/>
      <c r="F31" s="44">
        <v>0</v>
      </c>
      <c r="G31" s="44">
        <v>3.5999999999999992</v>
      </c>
      <c r="H31" s="44">
        <v>3.5999999999999992</v>
      </c>
    </row>
    <row r="32" spans="2:8" x14ac:dyDescent="0.3">
      <c r="B32" s="16" t="s">
        <v>185</v>
      </c>
      <c r="C32" s="16"/>
      <c r="D32" s="16"/>
      <c r="E32" s="16"/>
      <c r="F32" s="37">
        <v>4257.7397647765201</v>
      </c>
      <c r="G32" s="37">
        <v>18512.470133147996</v>
      </c>
      <c r="H32" s="37">
        <v>22770.209897924517</v>
      </c>
    </row>
    <row r="33" spans="2:5" x14ac:dyDescent="0.3">
      <c r="B33" s="4"/>
      <c r="C33" s="4"/>
      <c r="D33" s="4"/>
      <c r="E33" s="4"/>
    </row>
    <row r="34" spans="2:5" x14ac:dyDescent="0.3">
      <c r="B34" s="3" t="s">
        <v>84</v>
      </c>
    </row>
  </sheetData>
  <autoFilter ref="E6:H33" xr:uid="{00000000-0009-0000-0000-000038000000}"/>
  <hyperlinks>
    <hyperlink ref="G1" location="'Contents'!A1" display="Back to contents page" xr:uid="{00000000-0004-0000-3800-000000000000}"/>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J23"/>
  <sheetViews>
    <sheetView showGridLines="0" workbookViewId="0"/>
  </sheetViews>
  <sheetFormatPr defaultRowHeight="13.8" x14ac:dyDescent="0.3"/>
  <cols>
    <col min="1" max="1" width="4" customWidth="1"/>
    <col min="2" max="2" width="2.44140625" customWidth="1"/>
    <col min="3" max="3" width="50" customWidth="1"/>
    <col min="4" max="4" width="16.44140625" customWidth="1"/>
    <col min="5" max="5" width="11.33203125" customWidth="1"/>
    <col min="6" max="7" width="10" customWidth="1"/>
    <col min="8" max="8" width="17.33203125" customWidth="1"/>
    <col min="9" max="9" width="10" customWidth="1"/>
    <col min="10" max="10" width="16.44140625" customWidth="1"/>
  </cols>
  <sheetData>
    <row r="1" spans="1:10" x14ac:dyDescent="0.3">
      <c r="A1" s="1" t="s">
        <v>414</v>
      </c>
      <c r="G1" s="6" t="s">
        <v>83</v>
      </c>
    </row>
    <row r="2" spans="1:10" x14ac:dyDescent="0.3">
      <c r="A2" s="1" t="s">
        <v>47</v>
      </c>
    </row>
    <row r="3" spans="1:10" x14ac:dyDescent="0.3">
      <c r="A3" s="1" t="s">
        <v>417</v>
      </c>
    </row>
    <row r="5" spans="1:10" ht="41.4" x14ac:dyDescent="0.3">
      <c r="B5" s="2" t="s">
        <v>84</v>
      </c>
      <c r="C5" s="2" t="s">
        <v>85</v>
      </c>
      <c r="D5" s="2" t="s">
        <v>95</v>
      </c>
      <c r="E5" s="2" t="s">
        <v>96</v>
      </c>
      <c r="F5" s="2" t="s">
        <v>97</v>
      </c>
      <c r="G5" s="2" t="s">
        <v>119</v>
      </c>
      <c r="H5" s="2" t="s">
        <v>123</v>
      </c>
      <c r="I5" s="2" t="s">
        <v>130</v>
      </c>
      <c r="J5" s="2" t="s">
        <v>99</v>
      </c>
    </row>
    <row r="6" spans="1:10" x14ac:dyDescent="0.3">
      <c r="B6" s="2" t="s">
        <v>84</v>
      </c>
      <c r="C6" s="2" t="s">
        <v>84</v>
      </c>
      <c r="D6" s="2" t="s">
        <v>153</v>
      </c>
      <c r="E6" s="2" t="s">
        <v>153</v>
      </c>
      <c r="F6" s="2" t="s">
        <v>153</v>
      </c>
      <c r="G6" s="2" t="s">
        <v>153</v>
      </c>
      <c r="H6" s="2" t="s">
        <v>153</v>
      </c>
      <c r="I6" s="2" t="s">
        <v>153</v>
      </c>
      <c r="J6" s="2" t="s">
        <v>84</v>
      </c>
    </row>
    <row r="7" spans="1:10" x14ac:dyDescent="0.3">
      <c r="B7" s="7" t="s">
        <v>86</v>
      </c>
      <c r="C7" s="35"/>
      <c r="D7" s="35"/>
      <c r="E7" s="35"/>
      <c r="F7" s="35"/>
      <c r="G7" s="35"/>
      <c r="H7" s="35"/>
      <c r="I7" s="35"/>
    </row>
    <row r="8" spans="1:10" ht="27.6" x14ac:dyDescent="0.3">
      <c r="C8" s="5" t="s">
        <v>265</v>
      </c>
      <c r="D8" s="36">
        <v>0</v>
      </c>
      <c r="E8" s="36">
        <v>0</v>
      </c>
      <c r="F8" s="36">
        <v>0</v>
      </c>
      <c r="G8" s="36">
        <v>0</v>
      </c>
      <c r="H8" s="36">
        <v>0</v>
      </c>
      <c r="I8" s="36">
        <v>0</v>
      </c>
      <c r="J8" s="36">
        <v>0</v>
      </c>
    </row>
    <row r="9" spans="1:10" ht="27.6" x14ac:dyDescent="0.3">
      <c r="C9" s="5" t="s">
        <v>266</v>
      </c>
      <c r="D9" s="36">
        <v>0</v>
      </c>
      <c r="E9" s="36">
        <v>0</v>
      </c>
      <c r="F9" s="36">
        <v>0</v>
      </c>
      <c r="G9" s="36">
        <v>0</v>
      </c>
      <c r="H9" s="36">
        <v>0</v>
      </c>
      <c r="I9" s="36">
        <v>0</v>
      </c>
      <c r="J9" s="36">
        <v>0</v>
      </c>
    </row>
    <row r="10" spans="1:10" ht="27.6" x14ac:dyDescent="0.3">
      <c r="C10" s="5" t="s">
        <v>267</v>
      </c>
      <c r="D10" s="36">
        <v>5441.0131999999994</v>
      </c>
      <c r="E10" s="36">
        <v>615.36558679999996</v>
      </c>
      <c r="F10" s="36">
        <v>0</v>
      </c>
      <c r="G10" s="36">
        <v>959.62508000000003</v>
      </c>
      <c r="H10" s="36">
        <v>428.42800000000005</v>
      </c>
      <c r="I10" s="36">
        <v>21.192805</v>
      </c>
      <c r="J10" s="36">
        <v>7465.6246717999984</v>
      </c>
    </row>
    <row r="11" spans="1:10" ht="27.6" x14ac:dyDescent="0.3">
      <c r="C11" s="5" t="s">
        <v>268</v>
      </c>
      <c r="D11" s="36">
        <v>0</v>
      </c>
      <c r="E11" s="36">
        <v>0</v>
      </c>
      <c r="F11" s="36">
        <v>0</v>
      </c>
      <c r="G11" s="36">
        <v>0</v>
      </c>
      <c r="H11" s="36">
        <v>0</v>
      </c>
      <c r="I11" s="36">
        <v>0</v>
      </c>
      <c r="J11" s="36">
        <v>0</v>
      </c>
    </row>
    <row r="12" spans="1:10" x14ac:dyDescent="0.3">
      <c r="C12" s="5" t="s">
        <v>269</v>
      </c>
      <c r="D12" s="36">
        <v>0</v>
      </c>
      <c r="E12" s="36">
        <v>0</v>
      </c>
      <c r="F12" s="36">
        <v>0</v>
      </c>
      <c r="G12" s="36">
        <v>0</v>
      </c>
      <c r="H12" s="36">
        <v>0</v>
      </c>
      <c r="I12" s="36">
        <v>0</v>
      </c>
      <c r="J12" s="36">
        <v>0</v>
      </c>
    </row>
    <row r="13" spans="1:10" x14ac:dyDescent="0.3">
      <c r="C13" s="5" t="s">
        <v>270</v>
      </c>
      <c r="D13" s="36">
        <v>0</v>
      </c>
      <c r="E13" s="36">
        <v>0</v>
      </c>
      <c r="F13" s="36">
        <v>0</v>
      </c>
      <c r="G13" s="36">
        <v>0</v>
      </c>
      <c r="H13" s="36">
        <v>0</v>
      </c>
      <c r="I13" s="36">
        <v>0</v>
      </c>
      <c r="J13" s="36">
        <v>0</v>
      </c>
    </row>
    <row r="14" spans="1:10" x14ac:dyDescent="0.3">
      <c r="B14" s="10" t="str">
        <f>"Total"</f>
        <v>Total</v>
      </c>
      <c r="C14" s="10"/>
      <c r="D14" s="38">
        <v>5441.0131999999994</v>
      </c>
      <c r="E14" s="38">
        <v>615.36558679999996</v>
      </c>
      <c r="F14" s="38">
        <v>0</v>
      </c>
      <c r="G14" s="38">
        <v>959.62508000000003</v>
      </c>
      <c r="H14" s="38">
        <v>428.42800000000005</v>
      </c>
      <c r="I14" s="38">
        <v>21.192805</v>
      </c>
      <c r="J14" s="38">
        <v>7465.6246717999984</v>
      </c>
    </row>
    <row r="15" spans="1:10" x14ac:dyDescent="0.3">
      <c r="B15" s="3" t="s">
        <v>84</v>
      </c>
    </row>
    <row r="16" spans="1:10" x14ac:dyDescent="0.3">
      <c r="B16" s="3" t="s">
        <v>84</v>
      </c>
    </row>
    <row r="17" spans="2:2" x14ac:dyDescent="0.3">
      <c r="B17" s="3" t="s">
        <v>198</v>
      </c>
    </row>
    <row r="18" spans="2:2" x14ac:dyDescent="0.3">
      <c r="B18" s="3" t="s">
        <v>261</v>
      </c>
    </row>
    <row r="19" spans="2:2" x14ac:dyDescent="0.3">
      <c r="B19" s="3" t="s">
        <v>199</v>
      </c>
    </row>
    <row r="20" spans="2:2" x14ac:dyDescent="0.3">
      <c r="B20" s="3" t="s">
        <v>262</v>
      </c>
    </row>
    <row r="21" spans="2:2" x14ac:dyDescent="0.3">
      <c r="B21" s="3" t="s">
        <v>263</v>
      </c>
    </row>
    <row r="22" spans="2:2" x14ac:dyDescent="0.3">
      <c r="B22" s="3" t="s">
        <v>264</v>
      </c>
    </row>
    <row r="23" spans="2:2" x14ac:dyDescent="0.3">
      <c r="B23" s="3" t="s">
        <v>200</v>
      </c>
    </row>
  </sheetData>
  <autoFilter ref="C6:J14" xr:uid="{00000000-0009-0000-0000-000039000000}"/>
  <hyperlinks>
    <hyperlink ref="G1" location="'Contents'!A1" display="Back to contents page" xr:uid="{00000000-0004-0000-3900-000000000000}"/>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H23"/>
  <sheetViews>
    <sheetView showGridLines="0" workbookViewId="0"/>
  </sheetViews>
  <sheetFormatPr defaultRowHeight="13.8" x14ac:dyDescent="0.3"/>
  <cols>
    <col min="1" max="1" width="4" customWidth="1"/>
    <col min="2" max="2" width="2.44140625" customWidth="1"/>
    <col min="3" max="3" width="50" customWidth="1"/>
    <col min="4" max="6" width="17.33203125" customWidth="1"/>
    <col min="7" max="7" width="10" customWidth="1"/>
    <col min="8" max="8" width="17.33203125" customWidth="1"/>
  </cols>
  <sheetData>
    <row r="1" spans="1:8" x14ac:dyDescent="0.3">
      <c r="A1" s="1" t="s">
        <v>414</v>
      </c>
      <c r="G1" s="6" t="s">
        <v>83</v>
      </c>
    </row>
    <row r="2" spans="1:8" x14ac:dyDescent="0.3">
      <c r="A2" s="1" t="s">
        <v>48</v>
      </c>
    </row>
    <row r="3" spans="1:8" x14ac:dyDescent="0.3">
      <c r="A3" s="1" t="s">
        <v>417</v>
      </c>
    </row>
    <row r="5" spans="1:8" ht="27.6" x14ac:dyDescent="0.3">
      <c r="B5" s="2" t="s">
        <v>84</v>
      </c>
      <c r="C5" s="2" t="s">
        <v>85</v>
      </c>
      <c r="D5" s="2" t="s">
        <v>94</v>
      </c>
      <c r="E5" s="2" t="s">
        <v>95</v>
      </c>
      <c r="F5" s="2" t="s">
        <v>96</v>
      </c>
      <c r="G5" s="2" t="s">
        <v>97</v>
      </c>
      <c r="H5" s="2" t="s">
        <v>99</v>
      </c>
    </row>
    <row r="6" spans="1:8" x14ac:dyDescent="0.3">
      <c r="B6" s="2" t="s">
        <v>84</v>
      </c>
      <c r="C6" s="2" t="s">
        <v>84</v>
      </c>
      <c r="D6" s="2" t="s">
        <v>153</v>
      </c>
      <c r="E6" s="2" t="s">
        <v>153</v>
      </c>
      <c r="F6" s="2" t="s">
        <v>153</v>
      </c>
      <c r="G6" s="2" t="s">
        <v>153</v>
      </c>
      <c r="H6" s="2" t="s">
        <v>84</v>
      </c>
    </row>
    <row r="7" spans="1:8" x14ac:dyDescent="0.3">
      <c r="B7" s="7" t="s">
        <v>86</v>
      </c>
      <c r="C7" s="35"/>
      <c r="D7" s="35"/>
      <c r="E7" s="35"/>
      <c r="F7" s="35"/>
      <c r="G7" s="35"/>
    </row>
    <row r="8" spans="1:8" ht="27.6" x14ac:dyDescent="0.3">
      <c r="C8" s="5" t="s">
        <v>271</v>
      </c>
      <c r="D8" s="36">
        <v>210.42500000000001</v>
      </c>
      <c r="E8" s="36">
        <v>0</v>
      </c>
      <c r="F8" s="36">
        <v>15.090098655999999</v>
      </c>
      <c r="G8" s="36">
        <v>0</v>
      </c>
      <c r="H8" s="36">
        <v>225.51509865600002</v>
      </c>
    </row>
    <row r="9" spans="1:8" ht="27.6" x14ac:dyDescent="0.3">
      <c r="C9" s="5" t="s">
        <v>272</v>
      </c>
      <c r="D9" s="36">
        <v>0</v>
      </c>
      <c r="E9" s="36">
        <v>0</v>
      </c>
      <c r="F9" s="36">
        <v>0</v>
      </c>
      <c r="G9" s="36">
        <v>0</v>
      </c>
      <c r="H9" s="36">
        <v>0</v>
      </c>
    </row>
    <row r="10" spans="1:8" x14ac:dyDescent="0.3">
      <c r="C10" s="5" t="s">
        <v>273</v>
      </c>
      <c r="D10" s="36">
        <v>1205.9062500000002</v>
      </c>
      <c r="E10" s="36">
        <v>1152.2490000000003</v>
      </c>
      <c r="F10" s="36">
        <v>2.0856160160000004</v>
      </c>
      <c r="G10" s="36">
        <v>0</v>
      </c>
      <c r="H10" s="36">
        <v>2360.2408660160008</v>
      </c>
    </row>
    <row r="11" spans="1:8" x14ac:dyDescent="0.3">
      <c r="C11" s="5" t="s">
        <v>274</v>
      </c>
      <c r="D11" s="36">
        <v>0</v>
      </c>
      <c r="E11" s="36">
        <v>0</v>
      </c>
      <c r="F11" s="36">
        <v>0</v>
      </c>
      <c r="G11" s="36">
        <v>0</v>
      </c>
      <c r="H11" s="36">
        <v>0</v>
      </c>
    </row>
    <row r="12" spans="1:8" x14ac:dyDescent="0.3">
      <c r="C12" s="5" t="s">
        <v>275</v>
      </c>
      <c r="D12" s="36">
        <v>82.710000000000008</v>
      </c>
      <c r="E12" s="36">
        <v>235.08</v>
      </c>
      <c r="F12" s="36">
        <v>0</v>
      </c>
      <c r="G12" s="36">
        <v>0</v>
      </c>
      <c r="H12" s="36">
        <v>317.79000000000002</v>
      </c>
    </row>
    <row r="13" spans="1:8" x14ac:dyDescent="0.3">
      <c r="C13" s="5" t="s">
        <v>276</v>
      </c>
      <c r="D13" s="36">
        <v>0</v>
      </c>
      <c r="E13" s="36">
        <v>0</v>
      </c>
      <c r="F13" s="36">
        <v>0</v>
      </c>
      <c r="G13" s="36">
        <v>0</v>
      </c>
      <c r="H13" s="36">
        <v>0</v>
      </c>
    </row>
    <row r="14" spans="1:8" x14ac:dyDescent="0.3">
      <c r="B14" s="10" t="str">
        <f>"Total"</f>
        <v>Total</v>
      </c>
      <c r="C14" s="10"/>
      <c r="D14" s="38">
        <v>1499.0412500000002</v>
      </c>
      <c r="E14" s="38">
        <v>1387.3290000000002</v>
      </c>
      <c r="F14" s="38">
        <v>17.175714671999998</v>
      </c>
      <c r="G14" s="38">
        <v>0</v>
      </c>
      <c r="H14" s="38">
        <v>2903.545964672001</v>
      </c>
    </row>
    <row r="15" spans="1:8" x14ac:dyDescent="0.3">
      <c r="B15" s="3" t="s">
        <v>84</v>
      </c>
    </row>
    <row r="16" spans="1:8" x14ac:dyDescent="0.3">
      <c r="B16" s="3" t="s">
        <v>84</v>
      </c>
    </row>
    <row r="17" spans="2:2" x14ac:dyDescent="0.3">
      <c r="B17" s="3" t="s">
        <v>198</v>
      </c>
    </row>
    <row r="18" spans="2:2" x14ac:dyDescent="0.3">
      <c r="B18" s="3" t="s">
        <v>261</v>
      </c>
    </row>
    <row r="19" spans="2:2" x14ac:dyDescent="0.3">
      <c r="B19" s="3" t="s">
        <v>199</v>
      </c>
    </row>
    <row r="20" spans="2:2" x14ac:dyDescent="0.3">
      <c r="B20" s="3" t="s">
        <v>262</v>
      </c>
    </row>
    <row r="21" spans="2:2" x14ac:dyDescent="0.3">
      <c r="B21" s="3" t="s">
        <v>263</v>
      </c>
    </row>
    <row r="22" spans="2:2" x14ac:dyDescent="0.3">
      <c r="B22" s="3" t="s">
        <v>264</v>
      </c>
    </row>
    <row r="23" spans="2:2" x14ac:dyDescent="0.3">
      <c r="B23" s="3" t="s">
        <v>200</v>
      </c>
    </row>
  </sheetData>
  <autoFilter ref="C6:H14" xr:uid="{00000000-0009-0000-0000-00003A000000}"/>
  <hyperlinks>
    <hyperlink ref="G1" location="'Contents'!A1" display="Back to contents page" xr:uid="{00000000-0004-0000-3A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3"/>
  <sheetViews>
    <sheetView showGridLines="0" workbookViewId="0"/>
  </sheetViews>
  <sheetFormatPr defaultRowHeight="13.8" x14ac:dyDescent="0.3"/>
  <cols>
    <col min="1" max="1" width="4" customWidth="1"/>
    <col min="2" max="3" width="2.44140625" customWidth="1"/>
    <col min="4" max="4" width="47.33203125" customWidth="1"/>
    <col min="5" max="5" width="10" customWidth="1"/>
    <col min="6" max="8" width="17.33203125" customWidth="1"/>
  </cols>
  <sheetData>
    <row r="1" spans="1:8" x14ac:dyDescent="0.3">
      <c r="A1" s="1" t="s">
        <v>414</v>
      </c>
      <c r="G1" s="6" t="s">
        <v>83</v>
      </c>
    </row>
    <row r="2" spans="1:8" x14ac:dyDescent="0.3">
      <c r="A2" s="1" t="s">
        <v>5</v>
      </c>
    </row>
    <row r="3" spans="1:8" x14ac:dyDescent="0.3">
      <c r="A3" s="1" t="s">
        <v>415</v>
      </c>
    </row>
    <row r="5" spans="1:8" x14ac:dyDescent="0.3">
      <c r="B5" s="2" t="s">
        <v>84</v>
      </c>
      <c r="C5" s="2" t="s">
        <v>84</v>
      </c>
      <c r="D5" s="2" t="s">
        <v>92</v>
      </c>
      <c r="E5" s="2" t="s">
        <v>93</v>
      </c>
      <c r="F5" s="2" t="s">
        <v>86</v>
      </c>
      <c r="G5" s="2" t="s">
        <v>87</v>
      </c>
      <c r="H5" s="2" t="s">
        <v>88</v>
      </c>
    </row>
    <row r="6" spans="1:8" x14ac:dyDescent="0.3">
      <c r="B6" s="2" t="s">
        <v>84</v>
      </c>
      <c r="C6" s="2" t="s">
        <v>84</v>
      </c>
      <c r="D6" s="2" t="s">
        <v>84</v>
      </c>
      <c r="E6" s="2" t="s">
        <v>84</v>
      </c>
      <c r="F6" s="2" t="s">
        <v>84</v>
      </c>
      <c r="G6" s="2" t="s">
        <v>84</v>
      </c>
      <c r="H6" s="2" t="s">
        <v>84</v>
      </c>
    </row>
    <row r="7" spans="1:8" x14ac:dyDescent="0.3">
      <c r="B7" s="7" t="s">
        <v>94</v>
      </c>
      <c r="C7" s="7"/>
      <c r="D7" s="1"/>
      <c r="E7" s="1"/>
      <c r="F7" s="1"/>
    </row>
    <row r="8" spans="1:8" x14ac:dyDescent="0.3">
      <c r="C8" s="12" t="s">
        <v>119</v>
      </c>
      <c r="D8" s="12"/>
      <c r="E8" s="13"/>
      <c r="F8" s="13"/>
      <c r="G8" s="13"/>
    </row>
    <row r="9" spans="1:8" x14ac:dyDescent="0.3">
      <c r="D9" s="5" t="s">
        <v>120</v>
      </c>
      <c r="E9" s="5" t="s">
        <v>101</v>
      </c>
      <c r="F9" s="8">
        <v>4646521.6565510882</v>
      </c>
      <c r="G9" s="8">
        <v>4657947.8137215553</v>
      </c>
      <c r="H9" s="8">
        <v>4126752.5240034354</v>
      </c>
    </row>
    <row r="10" spans="1:8" x14ac:dyDescent="0.3">
      <c r="D10" s="5" t="s">
        <v>121</v>
      </c>
      <c r="E10" s="5" t="s">
        <v>101</v>
      </c>
      <c r="F10" s="8">
        <v>126199.58326160001</v>
      </c>
      <c r="G10" s="8">
        <v>133693.20577280002</v>
      </c>
      <c r="H10" s="8">
        <v>132390.48987600001</v>
      </c>
    </row>
    <row r="11" spans="1:8" x14ac:dyDescent="0.3">
      <c r="C11" s="14" t="s">
        <v>122</v>
      </c>
      <c r="D11" s="14"/>
      <c r="E11" s="14" t="s">
        <v>84</v>
      </c>
      <c r="F11" s="15">
        <v>4772721.239812688</v>
      </c>
      <c r="G11" s="15">
        <v>4791641.0194943557</v>
      </c>
      <c r="H11" s="15">
        <v>4259143.0138794351</v>
      </c>
    </row>
    <row r="12" spans="1:8" x14ac:dyDescent="0.3">
      <c r="C12" s="12" t="s">
        <v>123</v>
      </c>
      <c r="D12" s="12"/>
      <c r="E12" s="13"/>
      <c r="F12" s="13"/>
      <c r="G12" s="13"/>
    </row>
    <row r="13" spans="1:8" x14ac:dyDescent="0.3">
      <c r="D13" s="5" t="s">
        <v>124</v>
      </c>
      <c r="E13" s="5" t="s">
        <v>101</v>
      </c>
      <c r="F13" s="8">
        <v>769.78397399999994</v>
      </c>
      <c r="G13" s="8">
        <v>495.51514799999995</v>
      </c>
      <c r="H13" s="8">
        <v>244.3744328652464</v>
      </c>
    </row>
    <row r="14" spans="1:8" x14ac:dyDescent="0.3">
      <c r="D14" s="5" t="s">
        <v>125</v>
      </c>
      <c r="E14" s="5" t="s">
        <v>101</v>
      </c>
      <c r="F14" s="8">
        <v>668483.63796991808</v>
      </c>
      <c r="G14" s="8">
        <v>678649.73863074929</v>
      </c>
      <c r="H14" s="8">
        <v>679531.95498593966</v>
      </c>
    </row>
    <row r="15" spans="1:8" x14ac:dyDescent="0.3">
      <c r="D15" s="5" t="s">
        <v>126</v>
      </c>
      <c r="E15" s="5" t="s">
        <v>101</v>
      </c>
      <c r="H15" s="8">
        <v>18138.863266666645</v>
      </c>
    </row>
    <row r="16" spans="1:8" x14ac:dyDescent="0.3">
      <c r="D16" s="5" t="s">
        <v>127</v>
      </c>
      <c r="E16" s="5" t="s">
        <v>101</v>
      </c>
      <c r="H16" s="8">
        <v>12379.823199999999</v>
      </c>
    </row>
    <row r="17" spans="2:8" x14ac:dyDescent="0.3">
      <c r="D17" s="5" t="s">
        <v>128</v>
      </c>
      <c r="E17" s="5" t="s">
        <v>101</v>
      </c>
      <c r="F17" s="8">
        <v>207066.76272973337</v>
      </c>
      <c r="G17" s="8">
        <v>293710.91089760006</v>
      </c>
      <c r="H17" s="8">
        <v>446514.43765976705</v>
      </c>
    </row>
    <row r="18" spans="2:8" x14ac:dyDescent="0.3">
      <c r="C18" s="14" t="s">
        <v>129</v>
      </c>
      <c r="D18" s="14"/>
      <c r="E18" s="14" t="s">
        <v>84</v>
      </c>
      <c r="F18" s="15">
        <v>876320.18467365147</v>
      </c>
      <c r="G18" s="15">
        <v>972856.16467634938</v>
      </c>
      <c r="H18" s="15">
        <v>1156809.4535452386</v>
      </c>
    </row>
    <row r="19" spans="2:8" x14ac:dyDescent="0.3">
      <c r="C19" s="12" t="s">
        <v>130</v>
      </c>
      <c r="D19" s="12"/>
      <c r="E19" s="13"/>
      <c r="F19" s="13"/>
      <c r="G19" s="13"/>
    </row>
    <row r="20" spans="2:8" x14ac:dyDescent="0.3">
      <c r="D20" s="5" t="s">
        <v>131</v>
      </c>
      <c r="E20" s="5" t="s">
        <v>101</v>
      </c>
      <c r="F20" s="8">
        <v>1750747.9177196184</v>
      </c>
      <c r="G20" s="8">
        <v>1999437.2853070355</v>
      </c>
      <c r="H20" s="8">
        <v>1898190.408277038</v>
      </c>
    </row>
    <row r="21" spans="2:8" x14ac:dyDescent="0.3">
      <c r="D21" s="5" t="s">
        <v>132</v>
      </c>
      <c r="E21" s="5" t="s">
        <v>101</v>
      </c>
      <c r="F21" s="8">
        <v>498399.50047763629</v>
      </c>
      <c r="G21" s="8">
        <v>321278.00373882352</v>
      </c>
      <c r="H21" s="8">
        <v>308408.56839594885</v>
      </c>
    </row>
    <row r="22" spans="2:8" x14ac:dyDescent="0.3">
      <c r="D22" s="5" t="s">
        <v>133</v>
      </c>
      <c r="E22" s="5" t="s">
        <v>101</v>
      </c>
      <c r="G22" s="8">
        <v>158741.27265099992</v>
      </c>
      <c r="H22" s="8">
        <v>218876.22232000006</v>
      </c>
    </row>
    <row r="23" spans="2:8" x14ac:dyDescent="0.3">
      <c r="C23" s="14" t="s">
        <v>134</v>
      </c>
      <c r="D23" s="14"/>
      <c r="E23" s="14" t="s">
        <v>84</v>
      </c>
      <c r="F23" s="15">
        <v>2249147.4181972547</v>
      </c>
      <c r="G23" s="15">
        <v>2479456.5616968591</v>
      </c>
      <c r="H23" s="15">
        <v>2425475.1989929872</v>
      </c>
    </row>
    <row r="24" spans="2:8" x14ac:dyDescent="0.3">
      <c r="B24" s="16" t="s">
        <v>135</v>
      </c>
      <c r="C24" s="16"/>
      <c r="D24" s="16"/>
      <c r="E24" s="16" t="s">
        <v>84</v>
      </c>
      <c r="F24" s="17">
        <v>7898188.8426835937</v>
      </c>
      <c r="G24" s="17">
        <v>8243953.7458675643</v>
      </c>
      <c r="H24" s="17">
        <v>7841427.6664176611</v>
      </c>
    </row>
    <row r="25" spans="2:8" x14ac:dyDescent="0.3">
      <c r="B25" s="7" t="s">
        <v>98</v>
      </c>
      <c r="C25" s="7"/>
      <c r="D25" s="1"/>
      <c r="E25" s="1"/>
      <c r="F25" s="1"/>
    </row>
    <row r="26" spans="2:8" x14ac:dyDescent="0.3">
      <c r="D26" s="5" t="s">
        <v>136</v>
      </c>
      <c r="E26" s="5" t="s">
        <v>101</v>
      </c>
      <c r="F26" s="8">
        <v>913.43790000000001</v>
      </c>
      <c r="G26" s="8">
        <v>730.20240000000001</v>
      </c>
      <c r="H26" s="8">
        <v>642.50280000000009</v>
      </c>
    </row>
    <row r="27" spans="2:8" x14ac:dyDescent="0.3">
      <c r="B27" s="16" t="s">
        <v>137</v>
      </c>
      <c r="C27" s="16"/>
      <c r="D27" s="16"/>
      <c r="E27" s="16" t="s">
        <v>84</v>
      </c>
      <c r="F27" s="17">
        <v>913.43790000000001</v>
      </c>
      <c r="G27" s="17">
        <v>730.20240000000001</v>
      </c>
      <c r="H27" s="17">
        <v>642.50280000000009</v>
      </c>
    </row>
    <row r="28" spans="2:8" x14ac:dyDescent="0.3">
      <c r="B28" s="7" t="s">
        <v>95</v>
      </c>
      <c r="C28" s="7"/>
      <c r="D28" s="1"/>
      <c r="E28" s="1"/>
      <c r="F28" s="1"/>
    </row>
    <row r="29" spans="2:8" x14ac:dyDescent="0.3">
      <c r="D29" s="5" t="s">
        <v>138</v>
      </c>
      <c r="E29" s="5" t="s">
        <v>101</v>
      </c>
      <c r="F29" s="8">
        <v>2577415.7589825494</v>
      </c>
      <c r="G29" s="8">
        <v>2651864.1199962744</v>
      </c>
      <c r="H29" s="8">
        <v>2533096.5693457052</v>
      </c>
    </row>
    <row r="30" spans="2:8" x14ac:dyDescent="0.3">
      <c r="D30" s="5" t="s">
        <v>139</v>
      </c>
      <c r="E30" s="5" t="s">
        <v>101</v>
      </c>
      <c r="F30" s="8">
        <v>583783.50556119985</v>
      </c>
      <c r="G30" s="8">
        <v>401101.53820000001</v>
      </c>
      <c r="H30" s="8">
        <v>39634.71160000001</v>
      </c>
    </row>
    <row r="31" spans="2:8" x14ac:dyDescent="0.3">
      <c r="D31" s="5" t="s">
        <v>140</v>
      </c>
      <c r="E31" s="5" t="s">
        <v>101</v>
      </c>
      <c r="F31" s="8">
        <v>2997911.1670817253</v>
      </c>
      <c r="G31" s="8">
        <v>2745339.8754211366</v>
      </c>
      <c r="H31" s="8">
        <v>1816519.5964398824</v>
      </c>
    </row>
    <row r="32" spans="2:8" x14ac:dyDescent="0.3">
      <c r="B32" s="16" t="s">
        <v>141</v>
      </c>
      <c r="C32" s="16"/>
      <c r="D32" s="16"/>
      <c r="E32" s="16" t="s">
        <v>84</v>
      </c>
      <c r="F32" s="17">
        <v>6159110.4316254742</v>
      </c>
      <c r="G32" s="17">
        <v>5798305.5336174108</v>
      </c>
      <c r="H32" s="17">
        <v>4389250.8773855874</v>
      </c>
    </row>
    <row r="33" spans="2:8" x14ac:dyDescent="0.3">
      <c r="B33" s="7" t="s">
        <v>96</v>
      </c>
      <c r="C33" s="7"/>
      <c r="D33" s="1"/>
      <c r="E33" s="1"/>
      <c r="F33" s="1"/>
    </row>
    <row r="34" spans="2:8" x14ac:dyDescent="0.3">
      <c r="D34" s="5" t="s">
        <v>142</v>
      </c>
      <c r="E34" s="5" t="s">
        <v>101</v>
      </c>
      <c r="F34" s="8">
        <v>1174617.8079142924</v>
      </c>
      <c r="G34" s="8">
        <v>1168707.9482273485</v>
      </c>
      <c r="H34" s="8">
        <v>1111746.366421809</v>
      </c>
    </row>
    <row r="35" spans="2:8" x14ac:dyDescent="0.3">
      <c r="B35" s="16" t="s">
        <v>143</v>
      </c>
      <c r="C35" s="16"/>
      <c r="D35" s="16"/>
      <c r="E35" s="16" t="s">
        <v>84</v>
      </c>
      <c r="F35" s="17">
        <v>1174617.8079142924</v>
      </c>
      <c r="G35" s="17">
        <v>1168707.9482273485</v>
      </c>
      <c r="H35" s="17">
        <v>1111746.366421809</v>
      </c>
    </row>
    <row r="36" spans="2:8" x14ac:dyDescent="0.3">
      <c r="B36" s="7" t="s">
        <v>97</v>
      </c>
      <c r="C36" s="7"/>
      <c r="D36" s="1"/>
      <c r="E36" s="1"/>
      <c r="F36" s="1"/>
    </row>
    <row r="37" spans="2:8" x14ac:dyDescent="0.3">
      <c r="D37" s="5" t="s">
        <v>144</v>
      </c>
      <c r="E37" s="5" t="s">
        <v>101</v>
      </c>
      <c r="H37" s="8">
        <v>19410.704800000003</v>
      </c>
    </row>
    <row r="38" spans="2:8" x14ac:dyDescent="0.3">
      <c r="D38" s="5" t="s">
        <v>145</v>
      </c>
      <c r="E38" s="5" t="s">
        <v>101</v>
      </c>
      <c r="F38" s="8">
        <v>13071.7742</v>
      </c>
      <c r="G38" s="8">
        <v>13164.761600000002</v>
      </c>
      <c r="H38" s="8">
        <v>8848.8365419999991</v>
      </c>
    </row>
    <row r="39" spans="2:8" x14ac:dyDescent="0.3">
      <c r="D39" s="5" t="s">
        <v>146</v>
      </c>
      <c r="E39" s="5" t="s">
        <v>101</v>
      </c>
      <c r="H39" s="8">
        <v>9880.1064585344593</v>
      </c>
    </row>
    <row r="40" spans="2:8" x14ac:dyDescent="0.3">
      <c r="B40" s="16" t="s">
        <v>147</v>
      </c>
      <c r="C40" s="16"/>
      <c r="D40" s="16"/>
      <c r="E40" s="16" t="s">
        <v>84</v>
      </c>
      <c r="F40" s="17">
        <v>13071.7742</v>
      </c>
      <c r="G40" s="17">
        <v>13164.761600000002</v>
      </c>
      <c r="H40" s="17">
        <v>38139.647800534462</v>
      </c>
    </row>
    <row r="41" spans="2:8" x14ac:dyDescent="0.3">
      <c r="B41" s="10" t="str">
        <f>"Total"</f>
        <v>Total</v>
      </c>
      <c r="C41" s="10"/>
      <c r="D41" s="10"/>
      <c r="E41" s="10">
        <v>0</v>
      </c>
      <c r="F41" s="11">
        <v>15245902.294323361</v>
      </c>
      <c r="G41" s="11">
        <v>15224862.191712324</v>
      </c>
      <c r="H41" s="11">
        <v>13381207.060825592</v>
      </c>
    </row>
    <row r="42" spans="2:8" x14ac:dyDescent="0.3">
      <c r="B42" s="3" t="s">
        <v>84</v>
      </c>
    </row>
    <row r="43" spans="2:8" x14ac:dyDescent="0.3">
      <c r="B43" s="3" t="s">
        <v>148</v>
      </c>
    </row>
  </sheetData>
  <autoFilter ref="D6:H41" xr:uid="{00000000-0009-0000-0000-000005000000}"/>
  <hyperlinks>
    <hyperlink ref="G1" location="'Contents'!A1" display="Back to contents page" xr:uid="{00000000-0004-0000-0500-000000000000}"/>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H25"/>
  <sheetViews>
    <sheetView showGridLines="0" workbookViewId="0"/>
  </sheetViews>
  <sheetFormatPr defaultRowHeight="13.8" x14ac:dyDescent="0.3"/>
  <cols>
    <col min="1" max="1" width="4" customWidth="1"/>
    <col min="2" max="2" width="2.44140625" customWidth="1"/>
    <col min="3" max="3" width="50" customWidth="1"/>
    <col min="4" max="4" width="16.44140625" customWidth="1"/>
    <col min="5" max="5" width="17.33203125" customWidth="1"/>
    <col min="6" max="7" width="16.44140625" customWidth="1"/>
    <col min="8" max="8" width="17.33203125" customWidth="1"/>
  </cols>
  <sheetData>
    <row r="1" spans="1:8" x14ac:dyDescent="0.3">
      <c r="A1" s="1" t="s">
        <v>414</v>
      </c>
      <c r="G1" s="6" t="s">
        <v>83</v>
      </c>
    </row>
    <row r="2" spans="1:8" x14ac:dyDescent="0.3">
      <c r="A2" s="1" t="s">
        <v>49</v>
      </c>
    </row>
    <row r="3" spans="1:8" x14ac:dyDescent="0.3">
      <c r="A3" s="1" t="s">
        <v>417</v>
      </c>
    </row>
    <row r="5" spans="1:8" ht="27.6" x14ac:dyDescent="0.3">
      <c r="B5" s="2" t="s">
        <v>84</v>
      </c>
      <c r="C5" s="2" t="s">
        <v>85</v>
      </c>
      <c r="D5" s="2" t="s">
        <v>94</v>
      </c>
      <c r="E5" s="2" t="s">
        <v>95</v>
      </c>
      <c r="F5" s="2" t="s">
        <v>96</v>
      </c>
      <c r="G5" s="2" t="s">
        <v>97</v>
      </c>
      <c r="H5" s="2" t="s">
        <v>99</v>
      </c>
    </row>
    <row r="6" spans="1:8" x14ac:dyDescent="0.3">
      <c r="B6" s="2" t="s">
        <v>84</v>
      </c>
      <c r="C6" s="2" t="s">
        <v>84</v>
      </c>
      <c r="D6" s="2" t="s">
        <v>153</v>
      </c>
      <c r="E6" s="2" t="s">
        <v>153</v>
      </c>
      <c r="F6" s="2" t="s">
        <v>153</v>
      </c>
      <c r="G6" s="2" t="s">
        <v>153</v>
      </c>
      <c r="H6" s="2" t="s">
        <v>84</v>
      </c>
    </row>
    <row r="7" spans="1:8" x14ac:dyDescent="0.3">
      <c r="B7" s="7" t="s">
        <v>86</v>
      </c>
      <c r="C7" s="35"/>
      <c r="D7" s="35"/>
      <c r="E7" s="35"/>
      <c r="F7" s="35"/>
      <c r="G7" s="35"/>
    </row>
    <row r="8" spans="1:8" ht="27.6" x14ac:dyDescent="0.3">
      <c r="C8" s="5" t="s">
        <v>277</v>
      </c>
      <c r="D8" s="36">
        <v>0</v>
      </c>
      <c r="E8" s="36">
        <v>0</v>
      </c>
      <c r="F8" s="36">
        <v>0</v>
      </c>
      <c r="G8" s="36">
        <v>0</v>
      </c>
      <c r="H8" s="36">
        <v>0</v>
      </c>
    </row>
    <row r="9" spans="1:8" ht="27.6" x14ac:dyDescent="0.3">
      <c r="C9" s="5" t="s">
        <v>278</v>
      </c>
      <c r="D9" s="36">
        <v>0</v>
      </c>
      <c r="E9" s="36">
        <v>0</v>
      </c>
      <c r="F9" s="36">
        <v>0</v>
      </c>
      <c r="G9" s="36">
        <v>0</v>
      </c>
      <c r="H9" s="36">
        <v>0</v>
      </c>
    </row>
    <row r="10" spans="1:8" ht="27.6" x14ac:dyDescent="0.3">
      <c r="C10" s="5" t="s">
        <v>279</v>
      </c>
      <c r="D10" s="36">
        <v>0</v>
      </c>
      <c r="E10" s="36">
        <v>0</v>
      </c>
      <c r="F10" s="36">
        <v>0</v>
      </c>
      <c r="G10" s="36">
        <v>0</v>
      </c>
      <c r="H10" s="36">
        <v>0</v>
      </c>
    </row>
    <row r="11" spans="1:8" ht="27.6" x14ac:dyDescent="0.3">
      <c r="C11" s="5" t="s">
        <v>280</v>
      </c>
      <c r="D11" s="36">
        <v>0</v>
      </c>
      <c r="E11" s="36">
        <v>0</v>
      </c>
      <c r="F11" s="36">
        <v>0</v>
      </c>
      <c r="G11" s="36">
        <v>0</v>
      </c>
      <c r="H11" s="36">
        <v>0</v>
      </c>
    </row>
    <row r="12" spans="1:8" ht="27.6" x14ac:dyDescent="0.3">
      <c r="C12" s="5" t="s">
        <v>281</v>
      </c>
      <c r="D12" s="36">
        <v>2648.7169999999992</v>
      </c>
      <c r="E12" s="36">
        <v>106.83100000000002</v>
      </c>
      <c r="F12" s="36">
        <v>947.22814590000007</v>
      </c>
      <c r="G12" s="36">
        <v>0</v>
      </c>
      <c r="H12" s="36">
        <v>3702.7761458999994</v>
      </c>
    </row>
    <row r="13" spans="1:8" ht="27.6" x14ac:dyDescent="0.3">
      <c r="C13" s="5" t="s">
        <v>282</v>
      </c>
      <c r="D13" s="36">
        <v>6466.9</v>
      </c>
      <c r="E13" s="36">
        <v>870</v>
      </c>
      <c r="F13" s="36">
        <v>0</v>
      </c>
      <c r="G13" s="36">
        <v>3.5999999999999992</v>
      </c>
      <c r="H13" s="36">
        <v>7340.5</v>
      </c>
    </row>
    <row r="14" spans="1:8" ht="27.6" x14ac:dyDescent="0.3">
      <c r="C14" s="5" t="s">
        <v>283</v>
      </c>
      <c r="D14" s="36">
        <v>0</v>
      </c>
      <c r="E14" s="36">
        <v>0</v>
      </c>
      <c r="F14" s="36">
        <v>3.5693154479999998</v>
      </c>
      <c r="G14" s="36">
        <v>0</v>
      </c>
      <c r="H14" s="36">
        <v>3.5693154479999998</v>
      </c>
    </row>
    <row r="15" spans="1:8" ht="27.6" x14ac:dyDescent="0.3">
      <c r="C15" s="5" t="s">
        <v>284</v>
      </c>
      <c r="D15" s="36">
        <v>0</v>
      </c>
      <c r="E15" s="36">
        <v>0</v>
      </c>
      <c r="F15" s="36">
        <v>0</v>
      </c>
      <c r="G15" s="36">
        <v>0</v>
      </c>
      <c r="H15" s="36">
        <v>0</v>
      </c>
    </row>
    <row r="16" spans="1:8" x14ac:dyDescent="0.3">
      <c r="B16" s="10" t="str">
        <f>"Total"</f>
        <v>Total</v>
      </c>
      <c r="C16" s="10"/>
      <c r="D16" s="38">
        <v>9115.6169999999984</v>
      </c>
      <c r="E16" s="38">
        <v>976.83100000000002</v>
      </c>
      <c r="F16" s="38">
        <v>950.79746134800007</v>
      </c>
      <c r="G16" s="38">
        <v>3.5999999999999992</v>
      </c>
      <c r="H16" s="38">
        <v>11046.845461347999</v>
      </c>
    </row>
    <row r="17" spans="2:2" x14ac:dyDescent="0.3">
      <c r="B17" s="3" t="s">
        <v>84</v>
      </c>
    </row>
    <row r="18" spans="2:2" x14ac:dyDescent="0.3">
      <c r="B18" s="3" t="s">
        <v>84</v>
      </c>
    </row>
    <row r="19" spans="2:2" x14ac:dyDescent="0.3">
      <c r="B19" s="3" t="s">
        <v>198</v>
      </c>
    </row>
    <row r="20" spans="2:2" x14ac:dyDescent="0.3">
      <c r="B20" s="3" t="s">
        <v>261</v>
      </c>
    </row>
    <row r="21" spans="2:2" x14ac:dyDescent="0.3">
      <c r="B21" s="3" t="s">
        <v>199</v>
      </c>
    </row>
    <row r="22" spans="2:2" x14ac:dyDescent="0.3">
      <c r="B22" s="3" t="s">
        <v>262</v>
      </c>
    </row>
    <row r="23" spans="2:2" x14ac:dyDescent="0.3">
      <c r="B23" s="3" t="s">
        <v>263</v>
      </c>
    </row>
    <row r="24" spans="2:2" x14ac:dyDescent="0.3">
      <c r="B24" s="3" t="s">
        <v>264</v>
      </c>
    </row>
    <row r="25" spans="2:2" x14ac:dyDescent="0.3">
      <c r="B25" s="3" t="s">
        <v>200</v>
      </c>
    </row>
  </sheetData>
  <autoFilter ref="C6:H16" xr:uid="{00000000-0009-0000-0000-00003B000000}"/>
  <hyperlinks>
    <hyperlink ref="G1" location="'Contents'!A1" display="Back to contents page" xr:uid="{00000000-0004-0000-3B00-000000000000}"/>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25"/>
  <sheetViews>
    <sheetView showGridLines="0" workbookViewId="0"/>
  </sheetViews>
  <sheetFormatPr defaultRowHeight="13.8" x14ac:dyDescent="0.3"/>
  <cols>
    <col min="1" max="1" width="4" customWidth="1"/>
    <col min="2" max="2" width="2.44140625" customWidth="1"/>
    <col min="3" max="3" width="50" customWidth="1"/>
    <col min="4" max="6" width="17.33203125" customWidth="1"/>
    <col min="7" max="7" width="10" customWidth="1"/>
    <col min="8" max="8" width="17.33203125" customWidth="1"/>
  </cols>
  <sheetData>
    <row r="1" spans="1:8" x14ac:dyDescent="0.3">
      <c r="A1" s="1" t="s">
        <v>414</v>
      </c>
      <c r="G1" s="6" t="s">
        <v>83</v>
      </c>
    </row>
    <row r="2" spans="1:8" x14ac:dyDescent="0.3">
      <c r="A2" s="1" t="s">
        <v>50</v>
      </c>
    </row>
    <row r="3" spans="1:8" x14ac:dyDescent="0.3">
      <c r="A3" s="1" t="s">
        <v>417</v>
      </c>
    </row>
    <row r="5" spans="1:8" ht="27.6" x14ac:dyDescent="0.3">
      <c r="B5" s="2" t="s">
        <v>84</v>
      </c>
      <c r="C5" s="2" t="s">
        <v>85</v>
      </c>
      <c r="D5" s="2" t="s">
        <v>94</v>
      </c>
      <c r="E5" s="2" t="s">
        <v>95</v>
      </c>
      <c r="F5" s="2" t="s">
        <v>96</v>
      </c>
      <c r="G5" s="2" t="s">
        <v>97</v>
      </c>
      <c r="H5" s="2" t="s">
        <v>99</v>
      </c>
    </row>
    <row r="6" spans="1:8" x14ac:dyDescent="0.3">
      <c r="B6" s="2" t="s">
        <v>84</v>
      </c>
      <c r="C6" s="2" t="s">
        <v>84</v>
      </c>
      <c r="D6" s="2" t="s">
        <v>153</v>
      </c>
      <c r="E6" s="2" t="s">
        <v>153</v>
      </c>
      <c r="F6" s="2" t="s">
        <v>153</v>
      </c>
      <c r="G6" s="2" t="s">
        <v>153</v>
      </c>
      <c r="H6" s="2" t="s">
        <v>84</v>
      </c>
    </row>
    <row r="7" spans="1:8" x14ac:dyDescent="0.3">
      <c r="B7" s="7" t="s">
        <v>86</v>
      </c>
      <c r="C7" s="35"/>
      <c r="D7" s="35"/>
      <c r="E7" s="35"/>
      <c r="F7" s="35"/>
      <c r="G7" s="35"/>
    </row>
    <row r="8" spans="1:8" ht="27.6" x14ac:dyDescent="0.3">
      <c r="C8" s="5" t="s">
        <v>285</v>
      </c>
      <c r="D8" s="36">
        <v>29.371500000000005</v>
      </c>
      <c r="E8" s="36">
        <v>0</v>
      </c>
      <c r="F8" s="36">
        <v>186.46685212599999</v>
      </c>
      <c r="G8" s="36">
        <v>0</v>
      </c>
      <c r="H8" s="36">
        <v>215.83835212599999</v>
      </c>
    </row>
    <row r="9" spans="1:8" ht="27.6" x14ac:dyDescent="0.3">
      <c r="C9" s="5" t="s">
        <v>286</v>
      </c>
      <c r="D9" s="36">
        <v>0</v>
      </c>
      <c r="E9" s="36">
        <v>0</v>
      </c>
      <c r="F9" s="36">
        <v>0</v>
      </c>
      <c r="G9" s="36">
        <v>0</v>
      </c>
      <c r="H9" s="36">
        <v>0</v>
      </c>
    </row>
    <row r="10" spans="1:8" ht="27.6" x14ac:dyDescent="0.3">
      <c r="C10" s="5" t="s">
        <v>287</v>
      </c>
      <c r="D10" s="36">
        <v>0</v>
      </c>
      <c r="E10" s="36">
        <v>0</v>
      </c>
      <c r="F10" s="36">
        <v>167.77375399151995</v>
      </c>
      <c r="G10" s="36">
        <v>0</v>
      </c>
      <c r="H10" s="36">
        <v>167.77375399151995</v>
      </c>
    </row>
    <row r="11" spans="1:8" ht="27.6" x14ac:dyDescent="0.3">
      <c r="C11" s="5" t="s">
        <v>288</v>
      </c>
      <c r="D11" s="36">
        <v>0</v>
      </c>
      <c r="E11" s="36">
        <v>0</v>
      </c>
      <c r="F11" s="36">
        <v>0</v>
      </c>
      <c r="G11" s="36">
        <v>0</v>
      </c>
      <c r="H11" s="36">
        <v>0</v>
      </c>
    </row>
    <row r="12" spans="1:8" x14ac:dyDescent="0.3">
      <c r="C12" s="5" t="s">
        <v>289</v>
      </c>
      <c r="D12" s="36">
        <v>250.1207</v>
      </c>
      <c r="E12" s="36">
        <v>130.65500000000003</v>
      </c>
      <c r="F12" s="36">
        <v>226.441006883</v>
      </c>
      <c r="G12" s="36">
        <v>0</v>
      </c>
      <c r="H12" s="36">
        <v>607.21670688300003</v>
      </c>
    </row>
    <row r="13" spans="1:8" x14ac:dyDescent="0.3">
      <c r="C13" s="5" t="s">
        <v>290</v>
      </c>
      <c r="D13" s="36">
        <v>313.09499999999997</v>
      </c>
      <c r="E13" s="36">
        <v>0</v>
      </c>
      <c r="F13" s="36">
        <v>22.704093967999999</v>
      </c>
      <c r="G13" s="36">
        <v>0</v>
      </c>
      <c r="H13" s="36">
        <v>335.79909396799997</v>
      </c>
    </row>
    <row r="14" spans="1:8" ht="27.6" x14ac:dyDescent="0.3">
      <c r="C14" s="5" t="s">
        <v>291</v>
      </c>
      <c r="D14" s="36">
        <v>25.543780000000002</v>
      </c>
      <c r="E14" s="36">
        <v>0</v>
      </c>
      <c r="F14" s="36">
        <v>2.0221131360000002</v>
      </c>
      <c r="G14" s="36">
        <v>0</v>
      </c>
      <c r="H14" s="36">
        <v>27.565893136000003</v>
      </c>
    </row>
    <row r="15" spans="1:8" ht="27.6" x14ac:dyDescent="0.3">
      <c r="C15" s="5" t="s">
        <v>292</v>
      </c>
      <c r="D15" s="36">
        <v>0</v>
      </c>
      <c r="E15" s="36">
        <v>0</v>
      </c>
      <c r="F15" s="36">
        <v>0</v>
      </c>
      <c r="G15" s="36">
        <v>0</v>
      </c>
      <c r="H15" s="36">
        <v>0</v>
      </c>
    </row>
    <row r="16" spans="1:8" x14ac:dyDescent="0.3">
      <c r="B16" s="10" t="str">
        <f>"Total"</f>
        <v>Total</v>
      </c>
      <c r="C16" s="10"/>
      <c r="D16" s="38">
        <v>618.13097999999991</v>
      </c>
      <c r="E16" s="38">
        <v>130.65500000000003</v>
      </c>
      <c r="F16" s="38">
        <v>605.40782010452006</v>
      </c>
      <c r="G16" s="38">
        <v>0</v>
      </c>
      <c r="H16" s="38">
        <v>1354.1938001045201</v>
      </c>
    </row>
    <row r="17" spans="2:2" x14ac:dyDescent="0.3">
      <c r="B17" s="3" t="s">
        <v>84</v>
      </c>
    </row>
    <row r="18" spans="2:2" x14ac:dyDescent="0.3">
      <c r="B18" s="3" t="s">
        <v>84</v>
      </c>
    </row>
    <row r="19" spans="2:2" x14ac:dyDescent="0.3">
      <c r="B19" s="3" t="s">
        <v>198</v>
      </c>
    </row>
    <row r="20" spans="2:2" x14ac:dyDescent="0.3">
      <c r="B20" s="3" t="s">
        <v>261</v>
      </c>
    </row>
    <row r="21" spans="2:2" x14ac:dyDescent="0.3">
      <c r="B21" s="3" t="s">
        <v>199</v>
      </c>
    </row>
    <row r="22" spans="2:2" x14ac:dyDescent="0.3">
      <c r="B22" s="3" t="s">
        <v>262</v>
      </c>
    </row>
    <row r="23" spans="2:2" x14ac:dyDescent="0.3">
      <c r="B23" s="3" t="s">
        <v>263</v>
      </c>
    </row>
    <row r="24" spans="2:2" x14ac:dyDescent="0.3">
      <c r="B24" s="3" t="s">
        <v>264</v>
      </c>
    </row>
    <row r="25" spans="2:2" x14ac:dyDescent="0.3">
      <c r="B25" s="3" t="s">
        <v>200</v>
      </c>
    </row>
  </sheetData>
  <autoFilter ref="C6:H16" xr:uid="{00000000-0009-0000-0000-00003C000000}"/>
  <hyperlinks>
    <hyperlink ref="G1" location="'Contents'!A1" display="Back to contents page" xr:uid="{00000000-0004-0000-3C00-000000000000}"/>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G34"/>
  <sheetViews>
    <sheetView showGridLines="0" workbookViewId="0"/>
  </sheetViews>
  <sheetFormatPr defaultRowHeight="13.8" x14ac:dyDescent="0.3"/>
  <cols>
    <col min="1" max="1" width="4" customWidth="1"/>
    <col min="2" max="4" width="2.44140625" customWidth="1"/>
    <col min="5" max="5" width="31" customWidth="1"/>
    <col min="6" max="7" width="17.33203125" customWidth="1"/>
  </cols>
  <sheetData>
    <row r="1" spans="1:7" x14ac:dyDescent="0.3">
      <c r="A1" s="1" t="s">
        <v>414</v>
      </c>
      <c r="G1" s="6" t="s">
        <v>83</v>
      </c>
    </row>
    <row r="2" spans="1:7" x14ac:dyDescent="0.3">
      <c r="A2" s="1" t="s">
        <v>51</v>
      </c>
    </row>
    <row r="3" spans="1:7" x14ac:dyDescent="0.3">
      <c r="A3" s="1" t="s">
        <v>417</v>
      </c>
    </row>
    <row r="5" spans="1:7" ht="27.6" x14ac:dyDescent="0.3">
      <c r="B5" s="2" t="s">
        <v>84</v>
      </c>
      <c r="C5" s="2" t="s">
        <v>84</v>
      </c>
      <c r="D5" s="2" t="s">
        <v>84</v>
      </c>
      <c r="E5" s="2" t="s">
        <v>85</v>
      </c>
      <c r="F5" s="2" t="s">
        <v>293</v>
      </c>
      <c r="G5" s="2" t="s">
        <v>294</v>
      </c>
    </row>
    <row r="6" spans="1:7" x14ac:dyDescent="0.3">
      <c r="B6" s="2" t="s">
        <v>84</v>
      </c>
      <c r="C6" s="2" t="s">
        <v>84</v>
      </c>
      <c r="D6" s="2" t="s">
        <v>84</v>
      </c>
      <c r="E6" s="2" t="s">
        <v>84</v>
      </c>
      <c r="F6" s="2" t="s">
        <v>295</v>
      </c>
      <c r="G6" s="2" t="s">
        <v>295</v>
      </c>
    </row>
    <row r="7" spans="1:7" x14ac:dyDescent="0.3">
      <c r="B7" s="7" t="s">
        <v>86</v>
      </c>
      <c r="C7" s="1"/>
      <c r="D7" s="1"/>
    </row>
    <row r="8" spans="1:7" x14ac:dyDescent="0.3">
      <c r="C8" s="12" t="s">
        <v>94</v>
      </c>
      <c r="D8" s="13"/>
      <c r="E8" s="13"/>
    </row>
    <row r="9" spans="1:7" x14ac:dyDescent="0.3">
      <c r="D9" s="40" t="s">
        <v>119</v>
      </c>
      <c r="E9" s="46"/>
      <c r="F9" s="46"/>
    </row>
    <row r="10" spans="1:7" x14ac:dyDescent="0.3">
      <c r="E10" s="5" t="s">
        <v>120</v>
      </c>
      <c r="F10" s="9">
        <v>22.257999999999992</v>
      </c>
      <c r="G10" s="18">
        <v>4.49</v>
      </c>
    </row>
    <row r="11" spans="1:7" x14ac:dyDescent="0.3">
      <c r="D11" s="42" t="s">
        <v>122</v>
      </c>
      <c r="E11" s="42"/>
      <c r="F11" s="47">
        <v>22.257999999999992</v>
      </c>
      <c r="G11" s="48">
        <v>4.49</v>
      </c>
    </row>
    <row r="12" spans="1:7" x14ac:dyDescent="0.3">
      <c r="D12" s="40" t="s">
        <v>123</v>
      </c>
      <c r="E12" s="46"/>
      <c r="F12" s="46"/>
    </row>
    <row r="13" spans="1:7" x14ac:dyDescent="0.3">
      <c r="E13" s="5" t="s">
        <v>125</v>
      </c>
      <c r="F13" s="9">
        <v>27.419999999999998</v>
      </c>
      <c r="G13" s="9">
        <v>22.559999999999995</v>
      </c>
    </row>
    <row r="14" spans="1:7" x14ac:dyDescent="0.3">
      <c r="E14" s="5" t="s">
        <v>128</v>
      </c>
      <c r="F14" s="9">
        <v>21.799999999999997</v>
      </c>
      <c r="G14" s="18">
        <v>5.51</v>
      </c>
    </row>
    <row r="15" spans="1:7" x14ac:dyDescent="0.3">
      <c r="D15" s="42" t="s">
        <v>129</v>
      </c>
      <c r="E15" s="42"/>
      <c r="F15" s="47">
        <v>49.22</v>
      </c>
      <c r="G15" s="47">
        <v>28.069999999999993</v>
      </c>
    </row>
    <row r="16" spans="1:7" x14ac:dyDescent="0.3">
      <c r="D16" s="40" t="s">
        <v>130</v>
      </c>
      <c r="E16" s="46"/>
      <c r="F16" s="46"/>
    </row>
    <row r="17" spans="2:7" x14ac:dyDescent="0.3">
      <c r="E17" s="5" t="s">
        <v>131</v>
      </c>
      <c r="F17" s="9">
        <v>14.65</v>
      </c>
      <c r="G17" s="8">
        <v>0</v>
      </c>
    </row>
    <row r="18" spans="2:7" x14ac:dyDescent="0.3">
      <c r="E18" s="5" t="s">
        <v>132</v>
      </c>
      <c r="F18" s="9">
        <v>85.15</v>
      </c>
      <c r="G18" s="8">
        <v>0</v>
      </c>
    </row>
    <row r="19" spans="2:7" x14ac:dyDescent="0.3">
      <c r="D19" s="42" t="s">
        <v>134</v>
      </c>
      <c r="E19" s="42"/>
      <c r="F19" s="47">
        <v>99.800000000000011</v>
      </c>
      <c r="G19" s="49">
        <v>0</v>
      </c>
    </row>
    <row r="20" spans="2:7" x14ac:dyDescent="0.3">
      <c r="C20" s="14" t="s">
        <v>135</v>
      </c>
      <c r="D20" s="14"/>
      <c r="E20" s="14"/>
      <c r="F20" s="15">
        <v>171.27800000000002</v>
      </c>
      <c r="G20" s="28">
        <v>32.559999999999995</v>
      </c>
    </row>
    <row r="21" spans="2:7" x14ac:dyDescent="0.3">
      <c r="C21" s="12" t="s">
        <v>95</v>
      </c>
      <c r="D21" s="13"/>
      <c r="E21" s="13"/>
    </row>
    <row r="22" spans="2:7" x14ac:dyDescent="0.3">
      <c r="E22" s="5" t="s">
        <v>138</v>
      </c>
      <c r="F22" s="9">
        <v>88.88</v>
      </c>
      <c r="G22" s="8">
        <v>0</v>
      </c>
    </row>
    <row r="23" spans="2:7" x14ac:dyDescent="0.3">
      <c r="E23" s="5" t="s">
        <v>139</v>
      </c>
      <c r="F23" s="8">
        <v>0</v>
      </c>
      <c r="G23" s="8">
        <v>0</v>
      </c>
    </row>
    <row r="24" spans="2:7" x14ac:dyDescent="0.3">
      <c r="E24" s="5" t="s">
        <v>140</v>
      </c>
      <c r="F24" s="8">
        <v>109</v>
      </c>
      <c r="G24" s="18">
        <v>4.5999999999999996</v>
      </c>
    </row>
    <row r="25" spans="2:7" x14ac:dyDescent="0.3">
      <c r="C25" s="14" t="s">
        <v>141</v>
      </c>
      <c r="D25" s="14"/>
      <c r="E25" s="14"/>
      <c r="F25" s="15">
        <v>197.88</v>
      </c>
      <c r="G25" s="25">
        <v>4.5999999999999996</v>
      </c>
    </row>
    <row r="26" spans="2:7" x14ac:dyDescent="0.3">
      <c r="C26" s="12" t="s">
        <v>96</v>
      </c>
      <c r="D26" s="13"/>
      <c r="E26" s="13"/>
    </row>
    <row r="27" spans="2:7" x14ac:dyDescent="0.3">
      <c r="E27" s="5" t="s">
        <v>142</v>
      </c>
      <c r="F27" s="18">
        <v>3.4624140600000004</v>
      </c>
      <c r="G27" s="8">
        <v>0</v>
      </c>
    </row>
    <row r="28" spans="2:7" x14ac:dyDescent="0.3">
      <c r="C28" s="14" t="s">
        <v>143</v>
      </c>
      <c r="D28" s="14"/>
      <c r="E28" s="14"/>
      <c r="F28" s="25">
        <v>3.4624140600000004</v>
      </c>
      <c r="G28" s="15">
        <v>0</v>
      </c>
    </row>
    <row r="29" spans="2:7" x14ac:dyDescent="0.3">
      <c r="C29" s="12" t="s">
        <v>97</v>
      </c>
      <c r="D29" s="13"/>
      <c r="E29" s="13"/>
    </row>
    <row r="30" spans="2:7" x14ac:dyDescent="0.3">
      <c r="E30" s="5" t="s">
        <v>201</v>
      </c>
      <c r="F30" s="9">
        <v>10.751999999999999</v>
      </c>
      <c r="G30" s="18">
        <v>5.24</v>
      </c>
    </row>
    <row r="31" spans="2:7" x14ac:dyDescent="0.3">
      <c r="C31" s="14" t="s">
        <v>147</v>
      </c>
      <c r="D31" s="14"/>
      <c r="E31" s="14"/>
      <c r="F31" s="28">
        <v>10.751999999999999</v>
      </c>
      <c r="G31" s="25">
        <v>5.24</v>
      </c>
    </row>
    <row r="32" spans="2:7" x14ac:dyDescent="0.3">
      <c r="B32" s="16" t="s">
        <v>185</v>
      </c>
      <c r="C32" s="16"/>
      <c r="D32" s="16"/>
      <c r="E32" s="16"/>
      <c r="F32" s="17">
        <v>383.37241406000004</v>
      </c>
      <c r="G32" s="50">
        <v>42.4</v>
      </c>
    </row>
    <row r="33" spans="2:7" x14ac:dyDescent="0.3">
      <c r="B33" s="10" t="str">
        <f>"Total"</f>
        <v>Total</v>
      </c>
      <c r="C33" s="10"/>
      <c r="D33" s="10"/>
      <c r="E33" s="10"/>
      <c r="F33" s="11">
        <v>383.37241406000004</v>
      </c>
      <c r="G33" s="45">
        <v>42.4</v>
      </c>
    </row>
    <row r="34" spans="2:7" x14ac:dyDescent="0.3">
      <c r="B34" s="3" t="s">
        <v>84</v>
      </c>
    </row>
  </sheetData>
  <autoFilter ref="E6:G33" xr:uid="{00000000-0009-0000-0000-00003D000000}"/>
  <hyperlinks>
    <hyperlink ref="G1" location="'Contents'!A1" display="Back to contents page" xr:uid="{00000000-0004-0000-3D00-000000000000}"/>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G10"/>
  <sheetViews>
    <sheetView showGridLines="0" workbookViewId="0">
      <selection activeCell="G1" sqref="G1"/>
    </sheetView>
  </sheetViews>
  <sheetFormatPr defaultRowHeight="13.8" x14ac:dyDescent="0.3"/>
  <cols>
    <col min="1" max="1" width="4" customWidth="1"/>
    <col min="2" max="2" width="22.44140625" customWidth="1"/>
    <col min="3" max="3" width="17.33203125" customWidth="1"/>
    <col min="4" max="4" width="16.44140625" customWidth="1"/>
    <col min="5" max="5" width="17.33203125" customWidth="1"/>
  </cols>
  <sheetData>
    <row r="1" spans="1:7" x14ac:dyDescent="0.3">
      <c r="A1" s="1" t="s">
        <v>414</v>
      </c>
      <c r="G1" s="6" t="s">
        <v>83</v>
      </c>
    </row>
    <row r="2" spans="1:7" x14ac:dyDescent="0.3">
      <c r="A2" s="1" t="s">
        <v>51</v>
      </c>
    </row>
    <row r="3" spans="1:7" x14ac:dyDescent="0.3">
      <c r="A3" s="1" t="s">
        <v>417</v>
      </c>
    </row>
    <row r="5" spans="1:7" x14ac:dyDescent="0.3">
      <c r="B5" s="2" t="s">
        <v>85</v>
      </c>
      <c r="C5" s="2" t="s">
        <v>86</v>
      </c>
      <c r="D5" s="2" t="s">
        <v>87</v>
      </c>
      <c r="E5" s="2" t="s">
        <v>88</v>
      </c>
    </row>
    <row r="6" spans="1:7" x14ac:dyDescent="0.3">
      <c r="B6" s="2" t="s">
        <v>84</v>
      </c>
      <c r="C6" s="2" t="s">
        <v>295</v>
      </c>
      <c r="D6" s="2" t="s">
        <v>295</v>
      </c>
      <c r="E6" s="2" t="s">
        <v>295</v>
      </c>
    </row>
    <row r="7" spans="1:7" x14ac:dyDescent="0.3">
      <c r="B7" s="5" t="s">
        <v>293</v>
      </c>
      <c r="C7" s="36">
        <v>383.37241406000004</v>
      </c>
      <c r="D7" s="36">
        <v>716.61505596000006</v>
      </c>
      <c r="E7" s="36">
        <v>579.60320567869996</v>
      </c>
    </row>
    <row r="8" spans="1:7" x14ac:dyDescent="0.3">
      <c r="B8" s="5" t="s">
        <v>294</v>
      </c>
      <c r="C8" s="36">
        <v>42.4</v>
      </c>
      <c r="D8" s="36">
        <v>66.581310600000009</v>
      </c>
      <c r="E8" s="36">
        <v>140.28084738770002</v>
      </c>
    </row>
    <row r="9" spans="1:7" x14ac:dyDescent="0.3">
      <c r="B9" s="4"/>
      <c r="C9" s="4"/>
      <c r="D9" s="4"/>
      <c r="E9" s="4"/>
    </row>
    <row r="10" spans="1:7" x14ac:dyDescent="0.3">
      <c r="B10" s="3" t="s">
        <v>84</v>
      </c>
    </row>
  </sheetData>
  <autoFilter ref="B6:E9" xr:uid="{00000000-0009-0000-0000-00003E000000}"/>
  <hyperlinks>
    <hyperlink ref="G1" location="'Contents'!A1" display="Back to contents page" xr:uid="{00000000-0004-0000-3E00-000000000000}"/>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G14"/>
  <sheetViews>
    <sheetView showGridLines="0" workbookViewId="0"/>
  </sheetViews>
  <sheetFormatPr defaultRowHeight="13.8" x14ac:dyDescent="0.3"/>
  <cols>
    <col min="1" max="1" width="4" customWidth="1"/>
    <col min="2" max="2" width="2.44140625" customWidth="1"/>
    <col min="3" max="3" width="35.33203125" customWidth="1"/>
    <col min="4" max="4" width="10" customWidth="1"/>
    <col min="5" max="5" width="15.5546875" customWidth="1"/>
    <col min="6" max="6" width="10" customWidth="1"/>
  </cols>
  <sheetData>
    <row r="1" spans="1:7" x14ac:dyDescent="0.3">
      <c r="A1" s="1" t="s">
        <v>414</v>
      </c>
      <c r="G1" s="6" t="s">
        <v>83</v>
      </c>
    </row>
    <row r="2" spans="1:7" x14ac:dyDescent="0.3">
      <c r="A2" s="1" t="s">
        <v>52</v>
      </c>
    </row>
    <row r="3" spans="1:7" x14ac:dyDescent="0.3">
      <c r="A3" s="1" t="s">
        <v>417</v>
      </c>
    </row>
    <row r="5" spans="1:7" x14ac:dyDescent="0.3">
      <c r="B5" s="2" t="s">
        <v>84</v>
      </c>
      <c r="C5" s="2" t="s">
        <v>85</v>
      </c>
      <c r="D5" s="2" t="s">
        <v>86</v>
      </c>
      <c r="E5" s="2" t="s">
        <v>87</v>
      </c>
      <c r="F5" s="2" t="s">
        <v>88</v>
      </c>
    </row>
    <row r="6" spans="1:7" x14ac:dyDescent="0.3">
      <c r="B6" s="2" t="s">
        <v>84</v>
      </c>
      <c r="C6" s="2" t="s">
        <v>84</v>
      </c>
      <c r="D6" s="2" t="s">
        <v>296</v>
      </c>
      <c r="E6" s="2" t="s">
        <v>296</v>
      </c>
      <c r="F6" s="2" t="s">
        <v>296</v>
      </c>
    </row>
    <row r="7" spans="1:7" x14ac:dyDescent="0.3">
      <c r="B7" s="7" t="s">
        <v>90</v>
      </c>
      <c r="C7" s="1"/>
      <c r="D7" s="1"/>
      <c r="E7" s="1"/>
    </row>
    <row r="8" spans="1:7" x14ac:dyDescent="0.3">
      <c r="C8" s="5" t="s">
        <v>297</v>
      </c>
      <c r="D8" s="8">
        <v>0</v>
      </c>
      <c r="E8" s="8">
        <v>0</v>
      </c>
      <c r="F8" s="8">
        <v>0</v>
      </c>
    </row>
    <row r="9" spans="1:7" x14ac:dyDescent="0.3">
      <c r="C9" s="5" t="s">
        <v>298</v>
      </c>
      <c r="D9" s="9">
        <v>73</v>
      </c>
      <c r="E9" s="9">
        <v>79.428571428571402</v>
      </c>
      <c r="F9" s="9">
        <v>75</v>
      </c>
    </row>
    <row r="10" spans="1:7" x14ac:dyDescent="0.3">
      <c r="C10" s="5" t="s">
        <v>299</v>
      </c>
      <c r="D10" s="8">
        <v>0</v>
      </c>
      <c r="E10" s="8">
        <v>0</v>
      </c>
      <c r="F10" s="8">
        <v>0</v>
      </c>
    </row>
    <row r="11" spans="1:7" x14ac:dyDescent="0.3">
      <c r="C11" s="5" t="s">
        <v>300</v>
      </c>
      <c r="D11" s="9">
        <v>27</v>
      </c>
      <c r="E11" s="9">
        <v>20.571428571428601</v>
      </c>
      <c r="F11" s="9">
        <v>24</v>
      </c>
    </row>
    <row r="12" spans="1:7" x14ac:dyDescent="0.3">
      <c r="C12" s="5" t="s">
        <v>301</v>
      </c>
      <c r="D12" s="8">
        <v>0</v>
      </c>
      <c r="E12" s="8">
        <v>0</v>
      </c>
      <c r="F12" s="18">
        <v>1</v>
      </c>
    </row>
    <row r="13" spans="1:7" x14ac:dyDescent="0.3">
      <c r="B13" s="10" t="str">
        <f>"Total"</f>
        <v>Total</v>
      </c>
      <c r="C13" s="10"/>
      <c r="D13" s="11">
        <v>100</v>
      </c>
      <c r="E13" s="11">
        <v>100</v>
      </c>
      <c r="F13" s="11">
        <v>100</v>
      </c>
    </row>
    <row r="14" spans="1:7" x14ac:dyDescent="0.3">
      <c r="B14" s="3" t="s">
        <v>84</v>
      </c>
    </row>
  </sheetData>
  <autoFilter ref="C6:F13" xr:uid="{00000000-0009-0000-0000-00003F000000}"/>
  <hyperlinks>
    <hyperlink ref="G1" location="'Contents'!A1" display="Back to contents page" xr:uid="{00000000-0004-0000-3F00-000000000000}"/>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G11"/>
  <sheetViews>
    <sheetView showGridLines="0" workbookViewId="0"/>
  </sheetViews>
  <sheetFormatPr defaultRowHeight="13.8" x14ac:dyDescent="0.3"/>
  <cols>
    <col min="1" max="1" width="4" customWidth="1"/>
    <col min="2" max="2" width="2.44140625" customWidth="1"/>
    <col min="3" max="3" width="40.44140625" customWidth="1"/>
    <col min="4" max="7" width="10" customWidth="1"/>
  </cols>
  <sheetData>
    <row r="1" spans="1:7" x14ac:dyDescent="0.3">
      <c r="A1" s="1" t="s">
        <v>414</v>
      </c>
      <c r="G1" s="6" t="s">
        <v>83</v>
      </c>
    </row>
    <row r="2" spans="1:7" x14ac:dyDescent="0.3">
      <c r="A2" s="1" t="s">
        <v>53</v>
      </c>
    </row>
    <row r="3" spans="1:7" x14ac:dyDescent="0.3">
      <c r="A3" s="1" t="s">
        <v>417</v>
      </c>
    </row>
    <row r="5" spans="1:7" x14ac:dyDescent="0.3">
      <c r="B5" s="2" t="s">
        <v>84</v>
      </c>
      <c r="C5" s="2" t="s">
        <v>85</v>
      </c>
      <c r="D5" s="2" t="s">
        <v>93</v>
      </c>
      <c r="E5" s="2" t="s">
        <v>86</v>
      </c>
      <c r="F5" s="2" t="s">
        <v>87</v>
      </c>
      <c r="G5" s="2" t="s">
        <v>88</v>
      </c>
    </row>
    <row r="6" spans="1:7" x14ac:dyDescent="0.3">
      <c r="B6" s="2" t="s">
        <v>84</v>
      </c>
      <c r="C6" s="2" t="s">
        <v>84</v>
      </c>
      <c r="D6" s="2" t="s">
        <v>84</v>
      </c>
      <c r="E6" s="2" t="s">
        <v>84</v>
      </c>
      <c r="F6" s="2" t="s">
        <v>84</v>
      </c>
      <c r="G6" s="2" t="s">
        <v>84</v>
      </c>
    </row>
    <row r="7" spans="1:7" x14ac:dyDescent="0.3">
      <c r="B7" s="7" t="s">
        <v>90</v>
      </c>
      <c r="C7" s="7"/>
      <c r="D7" s="1"/>
      <c r="E7" s="1"/>
      <c r="F7" s="1"/>
    </row>
    <row r="8" spans="1:7" x14ac:dyDescent="0.3">
      <c r="C8" s="5" t="s">
        <v>302</v>
      </c>
      <c r="D8" s="5" t="s">
        <v>303</v>
      </c>
      <c r="E8" s="8">
        <v>0</v>
      </c>
      <c r="F8" s="8">
        <v>600000</v>
      </c>
      <c r="G8" s="8">
        <v>0</v>
      </c>
    </row>
    <row r="9" spans="1:7" x14ac:dyDescent="0.3">
      <c r="C9" s="5" t="s">
        <v>304</v>
      </c>
      <c r="D9" s="5" t="s">
        <v>305</v>
      </c>
      <c r="E9" s="8">
        <v>0</v>
      </c>
      <c r="F9" s="18">
        <v>1</v>
      </c>
      <c r="G9" s="8">
        <v>0</v>
      </c>
    </row>
    <row r="10" spans="1:7" x14ac:dyDescent="0.3">
      <c r="B10" s="4"/>
      <c r="C10" s="4"/>
      <c r="D10" s="4"/>
      <c r="E10" s="4"/>
      <c r="F10" s="4"/>
    </row>
    <row r="11" spans="1:7" x14ac:dyDescent="0.3">
      <c r="B11" s="3" t="s">
        <v>84</v>
      </c>
    </row>
  </sheetData>
  <autoFilter ref="C6:G10" xr:uid="{00000000-0009-0000-0000-000040000000}"/>
  <hyperlinks>
    <hyperlink ref="G1" location="'Contents'!A1" display="Back to contents page" xr:uid="{00000000-0004-0000-4000-000000000000}"/>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G11"/>
  <sheetViews>
    <sheetView workbookViewId="0"/>
  </sheetViews>
  <sheetFormatPr defaultRowHeight="13.8" x14ac:dyDescent="0.3"/>
  <cols>
    <col min="1" max="1" width="4" customWidth="1"/>
    <col min="2" max="2" width="2.44140625" customWidth="1"/>
    <col min="3" max="3" width="25" customWidth="1"/>
    <col min="4" max="5" width="10.44140625" customWidth="1"/>
    <col min="6" max="6" width="17.33203125" customWidth="1"/>
  </cols>
  <sheetData>
    <row r="1" spans="1:7" x14ac:dyDescent="0.3">
      <c r="A1" s="1" t="s">
        <v>414</v>
      </c>
      <c r="G1" s="6" t="s">
        <v>83</v>
      </c>
    </row>
    <row r="2" spans="1:7" x14ac:dyDescent="0.3">
      <c r="A2" s="1" t="s">
        <v>54</v>
      </c>
    </row>
    <row r="3" spans="1:7" x14ac:dyDescent="0.3">
      <c r="A3" s="1" t="s">
        <v>417</v>
      </c>
    </row>
    <row r="5" spans="1:7" x14ac:dyDescent="0.3">
      <c r="B5" s="2" t="s">
        <v>84</v>
      </c>
      <c r="C5" s="2" t="s">
        <v>85</v>
      </c>
      <c r="D5" s="2" t="s">
        <v>86</v>
      </c>
      <c r="E5" s="2" t="s">
        <v>87</v>
      </c>
      <c r="F5" s="2" t="s">
        <v>88</v>
      </c>
    </row>
    <row r="6" spans="1:7" x14ac:dyDescent="0.3">
      <c r="B6" s="2" t="s">
        <v>84</v>
      </c>
      <c r="C6" s="2" t="s">
        <v>84</v>
      </c>
      <c r="D6" s="2" t="s">
        <v>89</v>
      </c>
      <c r="E6" s="2" t="s">
        <v>89</v>
      </c>
      <c r="F6" s="2" t="s">
        <v>89</v>
      </c>
    </row>
    <row r="7" spans="1:7" x14ac:dyDescent="0.3">
      <c r="B7" s="7" t="s">
        <v>90</v>
      </c>
      <c r="C7" s="1"/>
      <c r="D7" s="1"/>
      <c r="E7" s="1"/>
    </row>
    <row r="8" spans="1:7" x14ac:dyDescent="0.3">
      <c r="C8" s="5" t="s">
        <v>3</v>
      </c>
      <c r="D8" s="8">
        <v>1620535</v>
      </c>
      <c r="E8" s="8">
        <v>1562516</v>
      </c>
      <c r="F8" s="8">
        <v>1560957.5899999999</v>
      </c>
    </row>
    <row r="9" spans="1:7" x14ac:dyDescent="0.3">
      <c r="C9" s="5" t="s">
        <v>91</v>
      </c>
      <c r="D9" s="8">
        <v>1644509.44</v>
      </c>
      <c r="E9" s="8">
        <v>1555587.67</v>
      </c>
      <c r="F9" s="8">
        <v>1558129</v>
      </c>
    </row>
    <row r="10" spans="1:7" x14ac:dyDescent="0.3">
      <c r="B10" s="4"/>
      <c r="C10" s="4"/>
      <c r="D10" s="4"/>
      <c r="E10" s="4"/>
    </row>
    <row r="11" spans="1:7" x14ac:dyDescent="0.3">
      <c r="B11" s="3" t="s">
        <v>84</v>
      </c>
    </row>
  </sheetData>
  <autoFilter ref="C6:F10" xr:uid="{00000000-0009-0000-0000-000041000000}"/>
  <hyperlinks>
    <hyperlink ref="G1" location="'Contents'!A1" display="Back to contents page" xr:uid="{00000000-0004-0000-4100-000000000000}"/>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G15"/>
  <sheetViews>
    <sheetView showGridLines="0" workbookViewId="0">
      <selection activeCell="G1" sqref="G1"/>
    </sheetView>
  </sheetViews>
  <sheetFormatPr defaultRowHeight="13.8" x14ac:dyDescent="0.3"/>
  <cols>
    <col min="1" max="1" width="4" customWidth="1"/>
    <col min="2" max="2" width="2.44140625" customWidth="1"/>
    <col min="3" max="3" width="54.6640625" bestFit="1" customWidth="1"/>
    <col min="4" max="4" width="11.33203125" customWidth="1"/>
    <col min="5" max="5" width="18.109375" customWidth="1"/>
    <col min="6" max="6" width="13.44140625" customWidth="1"/>
  </cols>
  <sheetData>
    <row r="1" spans="1:7" x14ac:dyDescent="0.3">
      <c r="A1" s="1" t="s">
        <v>414</v>
      </c>
      <c r="G1" s="6" t="s">
        <v>83</v>
      </c>
    </row>
    <row r="2" spans="1:7" x14ac:dyDescent="0.3">
      <c r="A2" s="1" t="s">
        <v>55</v>
      </c>
    </row>
    <row r="3" spans="1:7" x14ac:dyDescent="0.3">
      <c r="A3" s="1" t="s">
        <v>417</v>
      </c>
    </row>
    <row r="5" spans="1:7" x14ac:dyDescent="0.3">
      <c r="B5" s="2" t="s">
        <v>84</v>
      </c>
      <c r="C5" s="2" t="s">
        <v>85</v>
      </c>
      <c r="D5" s="2" t="s">
        <v>86</v>
      </c>
      <c r="E5" s="2" t="s">
        <v>87</v>
      </c>
      <c r="F5" s="2" t="s">
        <v>88</v>
      </c>
    </row>
    <row r="6" spans="1:7" x14ac:dyDescent="0.3">
      <c r="B6" s="2" t="s">
        <v>84</v>
      </c>
      <c r="C6" s="2" t="s">
        <v>84</v>
      </c>
      <c r="D6" s="2" t="s">
        <v>306</v>
      </c>
      <c r="E6" s="2" t="s">
        <v>306</v>
      </c>
      <c r="F6" s="2" t="s">
        <v>306</v>
      </c>
    </row>
    <row r="7" spans="1:7" x14ac:dyDescent="0.3">
      <c r="B7" s="7" t="s">
        <v>90</v>
      </c>
      <c r="C7" s="1"/>
      <c r="D7" s="1"/>
      <c r="E7" s="1"/>
    </row>
    <row r="8" spans="1:7" x14ac:dyDescent="0.3">
      <c r="C8" s="5" t="s">
        <v>307</v>
      </c>
      <c r="D8" s="9">
        <v>35.799999999999997</v>
      </c>
      <c r="E8" s="9">
        <v>-21.025045579999997</v>
      </c>
      <c r="F8" s="9">
        <v>-87.699239000000006</v>
      </c>
    </row>
    <row r="9" spans="1:7" x14ac:dyDescent="0.3">
      <c r="C9" s="5" t="s">
        <v>308</v>
      </c>
      <c r="D9" s="8">
        <v>129.62493900000001</v>
      </c>
      <c r="E9" s="9">
        <v>98.723135999999997</v>
      </c>
      <c r="F9" s="9">
        <v>90.073104000000001</v>
      </c>
    </row>
    <row r="10" spans="1:7" x14ac:dyDescent="0.3">
      <c r="C10" s="5" t="s">
        <v>309</v>
      </c>
      <c r="D10" s="8">
        <v>788.045703</v>
      </c>
      <c r="E10" s="8">
        <v>696.02835200000004</v>
      </c>
      <c r="F10" s="8">
        <v>447.628264</v>
      </c>
    </row>
    <row r="11" spans="1:7" x14ac:dyDescent="0.3">
      <c r="C11" s="5" t="s">
        <v>311</v>
      </c>
      <c r="D11" s="8">
        <v>350.9</v>
      </c>
      <c r="E11" s="8">
        <v>260.47671300000002</v>
      </c>
      <c r="F11" s="8">
        <v>227.085128</v>
      </c>
    </row>
    <row r="12" spans="1:7" x14ac:dyDescent="0.3">
      <c r="C12" s="5" t="s">
        <v>440</v>
      </c>
      <c r="D12" s="8">
        <v>3920.1726410000001</v>
      </c>
      <c r="E12" s="8">
        <v>3008.3577879999998</v>
      </c>
      <c r="F12" s="8">
        <v>2676.8760430000002</v>
      </c>
    </row>
    <row r="13" spans="1:7" x14ac:dyDescent="0.3">
      <c r="C13" s="5" t="s">
        <v>441</v>
      </c>
      <c r="D13" s="18">
        <v>6.1128470000000004</v>
      </c>
      <c r="E13" s="18">
        <v>6.5803960000000004</v>
      </c>
      <c r="F13" s="18">
        <v>6.15</v>
      </c>
    </row>
    <row r="14" spans="1:7" x14ac:dyDescent="0.3">
      <c r="B14" s="4"/>
      <c r="C14" s="4"/>
      <c r="D14" s="4"/>
      <c r="E14" s="4"/>
    </row>
    <row r="15" spans="1:7" x14ac:dyDescent="0.3">
      <c r="B15" s="3" t="s">
        <v>84</v>
      </c>
    </row>
  </sheetData>
  <autoFilter ref="C6:F14" xr:uid="{00000000-0009-0000-0000-000042000000}"/>
  <hyperlinks>
    <hyperlink ref="G1" location="'Contents'!A1" display="Back to contents page" xr:uid="{00000000-0004-0000-4200-000000000000}"/>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G48"/>
  <sheetViews>
    <sheetView showGridLines="0" workbookViewId="0"/>
  </sheetViews>
  <sheetFormatPr defaultRowHeight="13.8" x14ac:dyDescent="0.3"/>
  <cols>
    <col min="1" max="1" width="4" customWidth="1"/>
    <col min="2" max="2" width="2.44140625" customWidth="1"/>
    <col min="3" max="3" width="31" customWidth="1"/>
    <col min="4" max="7" width="10" customWidth="1"/>
  </cols>
  <sheetData>
    <row r="1" spans="1:7" x14ac:dyDescent="0.3">
      <c r="A1" s="1" t="s">
        <v>414</v>
      </c>
      <c r="G1" s="6" t="s">
        <v>83</v>
      </c>
    </row>
    <row r="2" spans="1:7" x14ac:dyDescent="0.3">
      <c r="A2" s="1" t="s">
        <v>56</v>
      </c>
    </row>
    <row r="3" spans="1:7" x14ac:dyDescent="0.3">
      <c r="A3" s="1" t="s">
        <v>417</v>
      </c>
    </row>
    <row r="5" spans="1:7" ht="27.6" x14ac:dyDescent="0.3">
      <c r="B5" s="2" t="s">
        <v>84</v>
      </c>
      <c r="C5" s="2" t="s">
        <v>85</v>
      </c>
      <c r="D5" s="2" t="s">
        <v>314</v>
      </c>
      <c r="E5" s="2" t="s">
        <v>315</v>
      </c>
      <c r="F5" s="2" t="s">
        <v>316</v>
      </c>
      <c r="G5" s="2" t="s">
        <v>99</v>
      </c>
    </row>
    <row r="6" spans="1:7" x14ac:dyDescent="0.3">
      <c r="B6" s="2" t="s">
        <v>84</v>
      </c>
      <c r="C6" s="2" t="s">
        <v>84</v>
      </c>
      <c r="D6" s="2" t="s">
        <v>305</v>
      </c>
      <c r="E6" s="2" t="s">
        <v>305</v>
      </c>
      <c r="F6" s="2" t="s">
        <v>305</v>
      </c>
      <c r="G6" s="2" t="s">
        <v>305</v>
      </c>
    </row>
    <row r="7" spans="1:7" x14ac:dyDescent="0.3">
      <c r="B7" s="7" t="s">
        <v>94</v>
      </c>
      <c r="C7" s="35"/>
      <c r="D7" s="35"/>
      <c r="E7" s="35"/>
      <c r="F7" s="35"/>
    </row>
    <row r="8" spans="1:7" x14ac:dyDescent="0.3">
      <c r="C8" s="5" t="s">
        <v>317</v>
      </c>
      <c r="D8" s="36">
        <v>1497</v>
      </c>
      <c r="E8" s="36">
        <v>497</v>
      </c>
      <c r="F8" s="36">
        <v>9</v>
      </c>
      <c r="G8" s="36">
        <v>2003</v>
      </c>
    </row>
    <row r="9" spans="1:7" x14ac:dyDescent="0.3">
      <c r="C9" s="5" t="s">
        <v>318</v>
      </c>
      <c r="D9" s="36">
        <v>2</v>
      </c>
      <c r="E9" s="36">
        <v>32</v>
      </c>
      <c r="F9" s="36">
        <v>0</v>
      </c>
      <c r="G9" s="36">
        <v>34</v>
      </c>
    </row>
    <row r="10" spans="1:7" x14ac:dyDescent="0.3">
      <c r="C10" s="5" t="s">
        <v>319</v>
      </c>
      <c r="D10" s="36">
        <v>77</v>
      </c>
      <c r="E10" s="36">
        <v>30</v>
      </c>
      <c r="F10" s="36">
        <v>0</v>
      </c>
      <c r="G10" s="36">
        <v>107</v>
      </c>
    </row>
    <row r="11" spans="1:7" x14ac:dyDescent="0.3">
      <c r="C11" s="5" t="s">
        <v>320</v>
      </c>
      <c r="D11" s="36">
        <v>0</v>
      </c>
      <c r="E11" s="36">
        <v>2</v>
      </c>
      <c r="F11" s="36">
        <v>0</v>
      </c>
      <c r="G11" s="36">
        <v>2</v>
      </c>
    </row>
    <row r="12" spans="1:7" x14ac:dyDescent="0.3">
      <c r="C12" s="5" t="s">
        <v>321</v>
      </c>
      <c r="D12" s="36">
        <v>0</v>
      </c>
      <c r="E12" s="36">
        <v>0</v>
      </c>
      <c r="F12" s="36">
        <v>0</v>
      </c>
      <c r="G12" s="36">
        <v>0</v>
      </c>
    </row>
    <row r="13" spans="1:7" x14ac:dyDescent="0.3">
      <c r="C13" s="5" t="s">
        <v>322</v>
      </c>
      <c r="D13" s="36">
        <v>57</v>
      </c>
      <c r="E13" s="36">
        <v>21</v>
      </c>
      <c r="F13" s="36">
        <v>0</v>
      </c>
      <c r="G13" s="36">
        <v>78</v>
      </c>
    </row>
    <row r="14" spans="1:7" x14ac:dyDescent="0.3">
      <c r="B14" s="16" t="s">
        <v>135</v>
      </c>
      <c r="C14" s="16"/>
      <c r="D14" s="37">
        <v>1633</v>
      </c>
      <c r="E14" s="37">
        <v>582</v>
      </c>
      <c r="F14" s="37">
        <v>9</v>
      </c>
      <c r="G14" s="37">
        <v>2224</v>
      </c>
    </row>
    <row r="15" spans="1:7" x14ac:dyDescent="0.3">
      <c r="B15" s="7" t="s">
        <v>98</v>
      </c>
      <c r="C15" s="35"/>
      <c r="D15" s="35"/>
      <c r="E15" s="35"/>
      <c r="F15" s="35"/>
    </row>
    <row r="16" spans="1:7" x14ac:dyDescent="0.3">
      <c r="C16" s="5" t="s">
        <v>317</v>
      </c>
      <c r="D16" s="36">
        <v>126</v>
      </c>
      <c r="E16" s="36">
        <v>92</v>
      </c>
      <c r="F16" s="36">
        <v>0</v>
      </c>
      <c r="G16" s="36">
        <v>218</v>
      </c>
    </row>
    <row r="17" spans="2:7" x14ac:dyDescent="0.3">
      <c r="C17" s="5" t="s">
        <v>318</v>
      </c>
      <c r="D17" s="36">
        <v>2</v>
      </c>
      <c r="E17" s="36">
        <v>39</v>
      </c>
      <c r="F17" s="36">
        <v>0</v>
      </c>
      <c r="G17" s="36">
        <v>41</v>
      </c>
    </row>
    <row r="18" spans="2:7" x14ac:dyDescent="0.3">
      <c r="C18" s="5" t="s">
        <v>319</v>
      </c>
      <c r="D18" s="36">
        <v>15</v>
      </c>
      <c r="E18" s="36">
        <v>6</v>
      </c>
      <c r="F18" s="36">
        <v>0</v>
      </c>
      <c r="G18" s="36">
        <v>21</v>
      </c>
    </row>
    <row r="19" spans="2:7" x14ac:dyDescent="0.3">
      <c r="C19" s="5" t="s">
        <v>320</v>
      </c>
      <c r="D19" s="36">
        <v>0</v>
      </c>
      <c r="E19" s="36">
        <v>1</v>
      </c>
      <c r="F19" s="36">
        <v>0</v>
      </c>
      <c r="G19" s="36">
        <v>1</v>
      </c>
    </row>
    <row r="20" spans="2:7" x14ac:dyDescent="0.3">
      <c r="C20" s="5" t="s">
        <v>321</v>
      </c>
      <c r="D20" s="36">
        <v>0</v>
      </c>
      <c r="E20" s="36">
        <v>0</v>
      </c>
      <c r="F20" s="36">
        <v>0</v>
      </c>
      <c r="G20" s="36">
        <v>0</v>
      </c>
    </row>
    <row r="21" spans="2:7" x14ac:dyDescent="0.3">
      <c r="C21" s="5" t="s">
        <v>322</v>
      </c>
      <c r="D21" s="36">
        <v>1</v>
      </c>
      <c r="E21" s="36">
        <v>4</v>
      </c>
      <c r="F21" s="36">
        <v>0</v>
      </c>
      <c r="G21" s="36">
        <v>5</v>
      </c>
    </row>
    <row r="22" spans="2:7" x14ac:dyDescent="0.3">
      <c r="B22" s="16" t="s">
        <v>137</v>
      </c>
      <c r="C22" s="16"/>
      <c r="D22" s="37">
        <v>144</v>
      </c>
      <c r="E22" s="37">
        <v>142</v>
      </c>
      <c r="F22" s="37">
        <v>0</v>
      </c>
      <c r="G22" s="37">
        <v>286</v>
      </c>
    </row>
    <row r="23" spans="2:7" x14ac:dyDescent="0.3">
      <c r="B23" s="7" t="s">
        <v>95</v>
      </c>
      <c r="C23" s="35"/>
      <c r="D23" s="35"/>
      <c r="E23" s="35"/>
      <c r="F23" s="35"/>
    </row>
    <row r="24" spans="2:7" x14ac:dyDescent="0.3">
      <c r="C24" s="5" t="s">
        <v>317</v>
      </c>
      <c r="D24" s="36">
        <v>694</v>
      </c>
      <c r="E24" s="36">
        <v>158</v>
      </c>
      <c r="F24" s="36">
        <v>4</v>
      </c>
      <c r="G24" s="36">
        <v>856</v>
      </c>
    </row>
    <row r="25" spans="2:7" x14ac:dyDescent="0.3">
      <c r="C25" s="5" t="s">
        <v>318</v>
      </c>
      <c r="D25" s="36">
        <v>0</v>
      </c>
      <c r="E25" s="36">
        <v>0</v>
      </c>
      <c r="F25" s="36">
        <v>0</v>
      </c>
      <c r="G25" s="36">
        <v>0</v>
      </c>
    </row>
    <row r="26" spans="2:7" x14ac:dyDescent="0.3">
      <c r="C26" s="5" t="s">
        <v>319</v>
      </c>
      <c r="D26" s="36">
        <v>9</v>
      </c>
      <c r="E26" s="36">
        <v>3</v>
      </c>
      <c r="F26" s="36">
        <v>0</v>
      </c>
      <c r="G26" s="36">
        <v>12</v>
      </c>
    </row>
    <row r="27" spans="2:7" x14ac:dyDescent="0.3">
      <c r="C27" s="5" t="s">
        <v>320</v>
      </c>
      <c r="D27" s="36">
        <v>0</v>
      </c>
      <c r="E27" s="36">
        <v>0</v>
      </c>
      <c r="F27" s="36">
        <v>0</v>
      </c>
      <c r="G27" s="36">
        <v>0</v>
      </c>
    </row>
    <row r="28" spans="2:7" x14ac:dyDescent="0.3">
      <c r="C28" s="5" t="s">
        <v>321</v>
      </c>
      <c r="D28" s="36">
        <v>0</v>
      </c>
      <c r="E28" s="36">
        <v>0</v>
      </c>
      <c r="F28" s="36">
        <v>0</v>
      </c>
      <c r="G28" s="36">
        <v>0</v>
      </c>
    </row>
    <row r="29" spans="2:7" x14ac:dyDescent="0.3">
      <c r="C29" s="5" t="s">
        <v>322</v>
      </c>
      <c r="D29" s="36">
        <v>6</v>
      </c>
      <c r="E29" s="36">
        <v>1</v>
      </c>
      <c r="F29" s="36">
        <v>0</v>
      </c>
      <c r="G29" s="36">
        <v>7</v>
      </c>
    </row>
    <row r="30" spans="2:7" x14ac:dyDescent="0.3">
      <c r="B30" s="16" t="s">
        <v>141</v>
      </c>
      <c r="C30" s="16"/>
      <c r="D30" s="37">
        <v>709</v>
      </c>
      <c r="E30" s="37">
        <v>162</v>
      </c>
      <c r="F30" s="37">
        <v>4</v>
      </c>
      <c r="G30" s="37">
        <v>875</v>
      </c>
    </row>
    <row r="31" spans="2:7" x14ac:dyDescent="0.3">
      <c r="B31" s="7" t="s">
        <v>96</v>
      </c>
      <c r="C31" s="35"/>
      <c r="D31" s="35"/>
      <c r="E31" s="35"/>
      <c r="F31" s="35"/>
    </row>
    <row r="32" spans="2:7" x14ac:dyDescent="0.3">
      <c r="C32" s="5" t="s">
        <v>317</v>
      </c>
      <c r="D32" s="36">
        <v>583</v>
      </c>
      <c r="E32" s="36">
        <v>59</v>
      </c>
      <c r="F32" s="36">
        <v>0</v>
      </c>
      <c r="G32" s="36">
        <v>642</v>
      </c>
    </row>
    <row r="33" spans="2:7" x14ac:dyDescent="0.3">
      <c r="C33" s="5" t="s">
        <v>318</v>
      </c>
      <c r="D33" s="36">
        <v>0</v>
      </c>
      <c r="E33" s="36">
        <v>1</v>
      </c>
      <c r="F33" s="36">
        <v>0</v>
      </c>
      <c r="G33" s="36">
        <v>1</v>
      </c>
    </row>
    <row r="34" spans="2:7" x14ac:dyDescent="0.3">
      <c r="C34" s="5" t="s">
        <v>319</v>
      </c>
      <c r="D34" s="36">
        <v>9</v>
      </c>
      <c r="E34" s="36">
        <v>2</v>
      </c>
      <c r="F34" s="36">
        <v>0</v>
      </c>
      <c r="G34" s="36">
        <v>11</v>
      </c>
    </row>
    <row r="35" spans="2:7" x14ac:dyDescent="0.3">
      <c r="C35" s="5" t="s">
        <v>320</v>
      </c>
      <c r="D35" s="36">
        <v>0</v>
      </c>
      <c r="E35" s="36">
        <v>0</v>
      </c>
      <c r="F35" s="36">
        <v>0</v>
      </c>
      <c r="G35" s="36">
        <v>0</v>
      </c>
    </row>
    <row r="36" spans="2:7" x14ac:dyDescent="0.3">
      <c r="C36" s="5" t="s">
        <v>321</v>
      </c>
      <c r="D36" s="36">
        <v>0</v>
      </c>
      <c r="E36" s="36">
        <v>0</v>
      </c>
      <c r="F36" s="36">
        <v>0</v>
      </c>
      <c r="G36" s="36">
        <v>0</v>
      </c>
    </row>
    <row r="37" spans="2:7" x14ac:dyDescent="0.3">
      <c r="C37" s="5" t="s">
        <v>322</v>
      </c>
      <c r="D37" s="36">
        <v>5</v>
      </c>
      <c r="E37" s="36">
        <v>0</v>
      </c>
      <c r="F37" s="36">
        <v>0</v>
      </c>
      <c r="G37" s="36">
        <v>5</v>
      </c>
    </row>
    <row r="38" spans="2:7" x14ac:dyDescent="0.3">
      <c r="B38" s="16" t="s">
        <v>143</v>
      </c>
      <c r="C38" s="16"/>
      <c r="D38" s="37">
        <v>597</v>
      </c>
      <c r="E38" s="37">
        <v>62</v>
      </c>
      <c r="F38" s="37">
        <v>0</v>
      </c>
      <c r="G38" s="37">
        <v>659</v>
      </c>
    </row>
    <row r="39" spans="2:7" x14ac:dyDescent="0.3">
      <c r="B39" s="7" t="s">
        <v>90</v>
      </c>
      <c r="C39" s="35"/>
      <c r="D39" s="35"/>
      <c r="E39" s="35"/>
      <c r="F39" s="35"/>
    </row>
    <row r="40" spans="2:7" x14ac:dyDescent="0.3">
      <c r="C40" s="5" t="s">
        <v>317</v>
      </c>
      <c r="D40" s="36">
        <v>2900</v>
      </c>
      <c r="E40" s="36">
        <v>806</v>
      </c>
      <c r="F40" s="36">
        <v>13</v>
      </c>
      <c r="G40" s="36">
        <v>3719</v>
      </c>
    </row>
    <row r="41" spans="2:7" x14ac:dyDescent="0.3">
      <c r="C41" s="5" t="s">
        <v>318</v>
      </c>
      <c r="D41" s="36">
        <v>4</v>
      </c>
      <c r="E41" s="36">
        <v>72</v>
      </c>
      <c r="F41" s="36">
        <v>0</v>
      </c>
      <c r="G41" s="36">
        <v>68</v>
      </c>
    </row>
    <row r="42" spans="2:7" x14ac:dyDescent="0.3">
      <c r="C42" s="5" t="s">
        <v>319</v>
      </c>
      <c r="D42" s="36">
        <v>110</v>
      </c>
      <c r="E42" s="36">
        <v>41</v>
      </c>
      <c r="F42" s="36">
        <v>0</v>
      </c>
      <c r="G42" s="36">
        <v>151</v>
      </c>
    </row>
    <row r="43" spans="2:7" x14ac:dyDescent="0.3">
      <c r="C43" s="5" t="s">
        <v>320</v>
      </c>
      <c r="D43" s="36">
        <v>0</v>
      </c>
      <c r="E43" s="36">
        <v>3</v>
      </c>
      <c r="F43" s="36">
        <v>0</v>
      </c>
      <c r="G43" s="36">
        <v>11</v>
      </c>
    </row>
    <row r="44" spans="2:7" x14ac:dyDescent="0.3">
      <c r="C44" s="5" t="s">
        <v>321</v>
      </c>
      <c r="D44" s="36">
        <v>0</v>
      </c>
      <c r="E44" s="36">
        <v>0</v>
      </c>
      <c r="F44" s="36">
        <v>0</v>
      </c>
      <c r="G44" s="36">
        <v>0</v>
      </c>
    </row>
    <row r="45" spans="2:7" x14ac:dyDescent="0.3">
      <c r="C45" s="5" t="s">
        <v>322</v>
      </c>
      <c r="D45" s="36">
        <v>69</v>
      </c>
      <c r="E45" s="36">
        <v>26</v>
      </c>
      <c r="F45" s="36">
        <v>0</v>
      </c>
      <c r="G45" s="36">
        <v>95</v>
      </c>
    </row>
    <row r="46" spans="2:7" x14ac:dyDescent="0.3">
      <c r="B46" s="16" t="s">
        <v>323</v>
      </c>
      <c r="C46" s="16"/>
      <c r="D46" s="37">
        <v>3083</v>
      </c>
      <c r="E46" s="37">
        <v>948</v>
      </c>
      <c r="F46" s="37">
        <v>13</v>
      </c>
      <c r="G46" s="37">
        <v>4044</v>
      </c>
    </row>
    <row r="47" spans="2:7" x14ac:dyDescent="0.3">
      <c r="B47" s="4"/>
      <c r="C47" s="4"/>
      <c r="D47" s="4"/>
      <c r="E47" s="4"/>
      <c r="F47" s="4"/>
    </row>
    <row r="48" spans="2:7" x14ac:dyDescent="0.3">
      <c r="B48" s="3" t="s">
        <v>84</v>
      </c>
    </row>
  </sheetData>
  <autoFilter ref="C6:G47" xr:uid="{00000000-0009-0000-0000-000043000000}"/>
  <hyperlinks>
    <hyperlink ref="G1" location="'Contents'!A1" display="Back to contents page" xr:uid="{00000000-0004-0000-4300-000000000000}"/>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G48"/>
  <sheetViews>
    <sheetView showGridLines="0" workbookViewId="0"/>
  </sheetViews>
  <sheetFormatPr defaultRowHeight="13.8" x14ac:dyDescent="0.3"/>
  <cols>
    <col min="1" max="1" width="4" customWidth="1"/>
    <col min="2" max="2" width="2.44140625" customWidth="1"/>
    <col min="3" max="3" width="31" customWidth="1"/>
    <col min="4" max="7" width="10" customWidth="1"/>
  </cols>
  <sheetData>
    <row r="1" spans="1:7" x14ac:dyDescent="0.3">
      <c r="A1" s="1" t="s">
        <v>414</v>
      </c>
      <c r="G1" s="6" t="s">
        <v>83</v>
      </c>
    </row>
    <row r="2" spans="1:7" x14ac:dyDescent="0.3">
      <c r="A2" s="1" t="s">
        <v>57</v>
      </c>
    </row>
    <row r="3" spans="1:7" x14ac:dyDescent="0.3">
      <c r="A3" s="1" t="s">
        <v>417</v>
      </c>
    </row>
    <row r="5" spans="1:7" ht="27.6" x14ac:dyDescent="0.3">
      <c r="B5" s="2" t="s">
        <v>84</v>
      </c>
      <c r="C5" s="2" t="s">
        <v>85</v>
      </c>
      <c r="D5" s="2" t="s">
        <v>314</v>
      </c>
      <c r="E5" s="2" t="s">
        <v>315</v>
      </c>
      <c r="F5" s="2" t="s">
        <v>316</v>
      </c>
      <c r="G5" s="2" t="s">
        <v>99</v>
      </c>
    </row>
    <row r="6" spans="1:7" x14ac:dyDescent="0.3">
      <c r="B6" s="2" t="s">
        <v>84</v>
      </c>
      <c r="C6" s="2" t="s">
        <v>84</v>
      </c>
      <c r="D6" s="2" t="s">
        <v>305</v>
      </c>
      <c r="E6" s="2" t="s">
        <v>305</v>
      </c>
      <c r="F6" s="2" t="s">
        <v>305</v>
      </c>
      <c r="G6" s="2" t="s">
        <v>305</v>
      </c>
    </row>
    <row r="7" spans="1:7" x14ac:dyDescent="0.3">
      <c r="B7" s="7" t="s">
        <v>94</v>
      </c>
      <c r="C7" s="1"/>
      <c r="D7" s="1"/>
      <c r="E7" s="1"/>
      <c r="F7" s="1"/>
    </row>
    <row r="8" spans="1:7" x14ac:dyDescent="0.3">
      <c r="C8" s="5" t="s">
        <v>324</v>
      </c>
      <c r="D8" s="9">
        <v>35</v>
      </c>
      <c r="E8" s="9">
        <v>14</v>
      </c>
      <c r="F8" s="8">
        <v>0</v>
      </c>
      <c r="G8" s="9">
        <v>49</v>
      </c>
    </row>
    <row r="9" spans="1:7" x14ac:dyDescent="0.3">
      <c r="C9" s="5" t="s">
        <v>325</v>
      </c>
      <c r="D9" s="8">
        <v>461</v>
      </c>
      <c r="E9" s="8">
        <v>187</v>
      </c>
      <c r="F9" s="18">
        <v>2</v>
      </c>
      <c r="G9" s="8">
        <v>650</v>
      </c>
    </row>
    <row r="10" spans="1:7" x14ac:dyDescent="0.3">
      <c r="C10" s="5" t="s">
        <v>326</v>
      </c>
      <c r="D10" s="8">
        <v>452</v>
      </c>
      <c r="E10" s="8">
        <v>176</v>
      </c>
      <c r="F10" s="18">
        <v>4</v>
      </c>
      <c r="G10" s="8">
        <v>632</v>
      </c>
    </row>
    <row r="11" spans="1:7" x14ac:dyDescent="0.3">
      <c r="C11" s="5" t="s">
        <v>327</v>
      </c>
      <c r="D11" s="8">
        <v>335</v>
      </c>
      <c r="E11" s="8">
        <v>121</v>
      </c>
      <c r="F11" s="18">
        <v>1</v>
      </c>
      <c r="G11" s="8">
        <v>457</v>
      </c>
    </row>
    <row r="12" spans="1:7" x14ac:dyDescent="0.3">
      <c r="C12" s="5" t="s">
        <v>328</v>
      </c>
      <c r="D12" s="8">
        <v>248</v>
      </c>
      <c r="E12" s="9">
        <v>72</v>
      </c>
      <c r="F12" s="18">
        <v>2</v>
      </c>
      <c r="G12" s="8">
        <v>322</v>
      </c>
    </row>
    <row r="13" spans="1:7" x14ac:dyDescent="0.3">
      <c r="C13" s="5" t="s">
        <v>329</v>
      </c>
      <c r="D13" s="8">
        <v>102</v>
      </c>
      <c r="E13" s="9">
        <v>12</v>
      </c>
      <c r="F13" s="8">
        <v>0</v>
      </c>
      <c r="G13" s="8">
        <v>114</v>
      </c>
    </row>
    <row r="14" spans="1:7" x14ac:dyDescent="0.3">
      <c r="B14" s="16" t="s">
        <v>135</v>
      </c>
      <c r="C14" s="16"/>
      <c r="D14" s="17">
        <v>1633</v>
      </c>
      <c r="E14" s="17">
        <v>582</v>
      </c>
      <c r="F14" s="31">
        <v>9</v>
      </c>
      <c r="G14" s="17">
        <v>2224</v>
      </c>
    </row>
    <row r="15" spans="1:7" x14ac:dyDescent="0.3">
      <c r="B15" s="7" t="s">
        <v>98</v>
      </c>
      <c r="C15" s="1"/>
      <c r="D15" s="1"/>
      <c r="E15" s="1"/>
      <c r="F15" s="1"/>
    </row>
    <row r="16" spans="1:7" x14ac:dyDescent="0.3">
      <c r="C16" s="5" t="s">
        <v>324</v>
      </c>
      <c r="D16" s="8">
        <v>0</v>
      </c>
      <c r="E16" s="8">
        <v>0</v>
      </c>
      <c r="F16" s="8">
        <v>0</v>
      </c>
      <c r="G16" s="8">
        <v>0</v>
      </c>
    </row>
    <row r="17" spans="2:7" x14ac:dyDescent="0.3">
      <c r="C17" s="5" t="s">
        <v>325</v>
      </c>
      <c r="D17" s="9">
        <v>18</v>
      </c>
      <c r="E17" s="9">
        <v>18</v>
      </c>
      <c r="F17" s="8">
        <v>0</v>
      </c>
      <c r="G17" s="9">
        <v>36</v>
      </c>
    </row>
    <row r="18" spans="2:7" x14ac:dyDescent="0.3">
      <c r="C18" s="5" t="s">
        <v>326</v>
      </c>
      <c r="D18" s="9">
        <v>43</v>
      </c>
      <c r="E18" s="9">
        <v>57</v>
      </c>
      <c r="F18" s="8">
        <v>0</v>
      </c>
      <c r="G18" s="8">
        <v>100</v>
      </c>
    </row>
    <row r="19" spans="2:7" x14ac:dyDescent="0.3">
      <c r="C19" s="5" t="s">
        <v>327</v>
      </c>
      <c r="D19" s="9">
        <v>45</v>
      </c>
      <c r="E19" s="9">
        <v>38</v>
      </c>
      <c r="F19" s="8">
        <v>0</v>
      </c>
      <c r="G19" s="9">
        <v>83</v>
      </c>
    </row>
    <row r="20" spans="2:7" x14ac:dyDescent="0.3">
      <c r="C20" s="5" t="s">
        <v>328</v>
      </c>
      <c r="D20" s="9">
        <v>31</v>
      </c>
      <c r="E20" s="9">
        <v>27</v>
      </c>
      <c r="F20" s="8">
        <v>0</v>
      </c>
      <c r="G20" s="9">
        <v>58</v>
      </c>
    </row>
    <row r="21" spans="2:7" x14ac:dyDescent="0.3">
      <c r="C21" s="5" t="s">
        <v>329</v>
      </c>
      <c r="D21" s="18">
        <v>7</v>
      </c>
      <c r="E21" s="18">
        <v>2</v>
      </c>
      <c r="F21" s="8">
        <v>0</v>
      </c>
      <c r="G21" s="18">
        <v>9</v>
      </c>
    </row>
    <row r="22" spans="2:7" x14ac:dyDescent="0.3">
      <c r="B22" s="16" t="s">
        <v>137</v>
      </c>
      <c r="C22" s="16"/>
      <c r="D22" s="17">
        <v>144</v>
      </c>
      <c r="E22" s="17">
        <v>142</v>
      </c>
      <c r="F22" s="17">
        <v>0</v>
      </c>
      <c r="G22" s="17">
        <v>286</v>
      </c>
    </row>
    <row r="23" spans="2:7" x14ac:dyDescent="0.3">
      <c r="B23" s="7" t="s">
        <v>95</v>
      </c>
      <c r="C23" s="1"/>
      <c r="D23" s="1"/>
      <c r="E23" s="1"/>
      <c r="F23" s="1"/>
    </row>
    <row r="24" spans="2:7" x14ac:dyDescent="0.3">
      <c r="C24" s="5" t="s">
        <v>324</v>
      </c>
      <c r="D24" s="9">
        <v>11</v>
      </c>
      <c r="E24" s="18">
        <v>3</v>
      </c>
      <c r="F24" s="8">
        <v>0</v>
      </c>
      <c r="G24" s="9">
        <v>14</v>
      </c>
    </row>
    <row r="25" spans="2:7" x14ac:dyDescent="0.3">
      <c r="C25" s="5" t="s">
        <v>325</v>
      </c>
      <c r="D25" s="8">
        <v>187</v>
      </c>
      <c r="E25" s="9">
        <v>58</v>
      </c>
      <c r="F25" s="18">
        <v>1</v>
      </c>
      <c r="G25" s="8">
        <v>246</v>
      </c>
    </row>
    <row r="26" spans="2:7" x14ac:dyDescent="0.3">
      <c r="C26" s="5" t="s">
        <v>326</v>
      </c>
      <c r="D26" s="8">
        <v>235</v>
      </c>
      <c r="E26" s="9">
        <v>29</v>
      </c>
      <c r="F26" s="8">
        <v>0</v>
      </c>
      <c r="G26" s="8">
        <v>264</v>
      </c>
    </row>
    <row r="27" spans="2:7" x14ac:dyDescent="0.3">
      <c r="C27" s="5" t="s">
        <v>327</v>
      </c>
      <c r="D27" s="8">
        <v>116</v>
      </c>
      <c r="E27" s="9">
        <v>33</v>
      </c>
      <c r="F27" s="18">
        <v>3</v>
      </c>
      <c r="G27" s="8">
        <v>152</v>
      </c>
    </row>
    <row r="28" spans="2:7" x14ac:dyDescent="0.3">
      <c r="C28" s="5" t="s">
        <v>328</v>
      </c>
      <c r="D28" s="8">
        <v>110</v>
      </c>
      <c r="E28" s="9">
        <v>29</v>
      </c>
      <c r="F28" s="8">
        <v>0</v>
      </c>
      <c r="G28" s="8">
        <v>139</v>
      </c>
    </row>
    <row r="29" spans="2:7" x14ac:dyDescent="0.3">
      <c r="C29" s="5" t="s">
        <v>329</v>
      </c>
      <c r="D29" s="9">
        <v>50</v>
      </c>
      <c r="E29" s="9">
        <v>10</v>
      </c>
      <c r="F29" s="8">
        <v>0</v>
      </c>
      <c r="G29" s="9">
        <v>60</v>
      </c>
    </row>
    <row r="30" spans="2:7" x14ac:dyDescent="0.3">
      <c r="B30" s="16" t="s">
        <v>141</v>
      </c>
      <c r="C30" s="16"/>
      <c r="D30" s="17">
        <v>709</v>
      </c>
      <c r="E30" s="17">
        <v>162</v>
      </c>
      <c r="F30" s="31">
        <v>4</v>
      </c>
      <c r="G30" s="17">
        <v>875</v>
      </c>
    </row>
    <row r="31" spans="2:7" x14ac:dyDescent="0.3">
      <c r="B31" s="7" t="s">
        <v>96</v>
      </c>
      <c r="C31" s="1"/>
      <c r="D31" s="1"/>
      <c r="E31" s="1"/>
      <c r="F31" s="1"/>
    </row>
    <row r="32" spans="2:7" x14ac:dyDescent="0.3">
      <c r="C32" s="5" t="s">
        <v>324</v>
      </c>
      <c r="D32" s="9">
        <v>11</v>
      </c>
      <c r="E32" s="8">
        <v>0</v>
      </c>
      <c r="F32" s="8">
        <v>0</v>
      </c>
      <c r="G32" s="9">
        <v>11</v>
      </c>
    </row>
    <row r="33" spans="2:7" x14ac:dyDescent="0.3">
      <c r="C33" s="5" t="s">
        <v>325</v>
      </c>
      <c r="D33" s="8">
        <v>143</v>
      </c>
      <c r="E33" s="9">
        <v>14</v>
      </c>
      <c r="F33" s="8">
        <v>0</v>
      </c>
      <c r="G33" s="8">
        <v>157</v>
      </c>
    </row>
    <row r="34" spans="2:7" x14ac:dyDescent="0.3">
      <c r="C34" s="5" t="s">
        <v>326</v>
      </c>
      <c r="D34" s="8">
        <v>202</v>
      </c>
      <c r="E34" s="9">
        <v>19</v>
      </c>
      <c r="F34" s="8">
        <v>0</v>
      </c>
      <c r="G34" s="8">
        <v>221</v>
      </c>
    </row>
    <row r="35" spans="2:7" x14ac:dyDescent="0.3">
      <c r="C35" s="5" t="s">
        <v>327</v>
      </c>
      <c r="D35" s="8">
        <v>139</v>
      </c>
      <c r="E35" s="9">
        <v>18</v>
      </c>
      <c r="F35" s="8">
        <v>0</v>
      </c>
      <c r="G35" s="8">
        <v>157</v>
      </c>
    </row>
    <row r="36" spans="2:7" x14ac:dyDescent="0.3">
      <c r="C36" s="5" t="s">
        <v>328</v>
      </c>
      <c r="D36" s="9">
        <v>68</v>
      </c>
      <c r="E36" s="18">
        <v>7</v>
      </c>
      <c r="F36" s="8">
        <v>0</v>
      </c>
      <c r="G36" s="9">
        <v>75</v>
      </c>
    </row>
    <row r="37" spans="2:7" x14ac:dyDescent="0.3">
      <c r="C37" s="5" t="s">
        <v>329</v>
      </c>
      <c r="D37" s="9">
        <v>34</v>
      </c>
      <c r="E37" s="18">
        <v>4</v>
      </c>
      <c r="F37" s="8">
        <v>0</v>
      </c>
      <c r="G37" s="9">
        <v>38</v>
      </c>
    </row>
    <row r="38" spans="2:7" x14ac:dyDescent="0.3">
      <c r="B38" s="16" t="s">
        <v>143</v>
      </c>
      <c r="C38" s="16"/>
      <c r="D38" s="17">
        <v>597</v>
      </c>
      <c r="E38" s="50">
        <v>62</v>
      </c>
      <c r="F38" s="17">
        <v>0</v>
      </c>
      <c r="G38" s="17">
        <v>659</v>
      </c>
    </row>
    <row r="39" spans="2:7" x14ac:dyDescent="0.3">
      <c r="B39" s="7" t="s">
        <v>90</v>
      </c>
      <c r="C39" s="1"/>
      <c r="D39" s="1"/>
      <c r="E39" s="1"/>
      <c r="F39" s="1"/>
    </row>
    <row r="40" spans="2:7" x14ac:dyDescent="0.3">
      <c r="C40" s="5" t="s">
        <v>324</v>
      </c>
      <c r="D40" s="9">
        <v>57</v>
      </c>
      <c r="E40" s="9">
        <v>17</v>
      </c>
      <c r="F40" s="8">
        <v>0</v>
      </c>
      <c r="G40" s="9">
        <v>74</v>
      </c>
    </row>
    <row r="41" spans="2:7" x14ac:dyDescent="0.3">
      <c r="C41" s="5" t="s">
        <v>325</v>
      </c>
      <c r="D41" s="8">
        <v>809</v>
      </c>
      <c r="E41" s="8">
        <v>277</v>
      </c>
      <c r="F41" s="18">
        <v>3</v>
      </c>
      <c r="G41" s="8">
        <v>1089</v>
      </c>
    </row>
    <row r="42" spans="2:7" x14ac:dyDescent="0.3">
      <c r="C42" s="5" t="s">
        <v>326</v>
      </c>
      <c r="D42" s="8">
        <v>932</v>
      </c>
      <c r="E42" s="8">
        <v>281</v>
      </c>
      <c r="F42" s="18">
        <v>4</v>
      </c>
      <c r="G42" s="8">
        <v>1217</v>
      </c>
    </row>
    <row r="43" spans="2:7" x14ac:dyDescent="0.3">
      <c r="C43" s="5" t="s">
        <v>327</v>
      </c>
      <c r="D43" s="8">
        <v>635</v>
      </c>
      <c r="E43" s="8">
        <v>210</v>
      </c>
      <c r="F43" s="18">
        <v>4</v>
      </c>
      <c r="G43" s="8">
        <v>849</v>
      </c>
    </row>
    <row r="44" spans="2:7" x14ac:dyDescent="0.3">
      <c r="C44" s="5" t="s">
        <v>328</v>
      </c>
      <c r="D44" s="8">
        <v>457</v>
      </c>
      <c r="E44" s="8">
        <v>135</v>
      </c>
      <c r="F44" s="18">
        <v>2</v>
      </c>
      <c r="G44" s="8">
        <v>594</v>
      </c>
    </row>
    <row r="45" spans="2:7" x14ac:dyDescent="0.3">
      <c r="C45" s="5" t="s">
        <v>329</v>
      </c>
      <c r="D45" s="8">
        <v>193</v>
      </c>
      <c r="E45" s="9">
        <v>28</v>
      </c>
      <c r="F45" s="8">
        <v>0</v>
      </c>
      <c r="G45" s="8">
        <v>221</v>
      </c>
    </row>
    <row r="46" spans="2:7" x14ac:dyDescent="0.3">
      <c r="B46" s="16" t="s">
        <v>323</v>
      </c>
      <c r="C46" s="16"/>
      <c r="D46" s="17">
        <v>3083</v>
      </c>
      <c r="E46" s="17">
        <v>948</v>
      </c>
      <c r="F46" s="50">
        <v>13</v>
      </c>
      <c r="G46" s="17">
        <v>4044</v>
      </c>
    </row>
    <row r="47" spans="2:7" x14ac:dyDescent="0.3">
      <c r="B47" s="4"/>
      <c r="C47" s="4"/>
      <c r="D47" s="4"/>
      <c r="E47" s="4"/>
      <c r="F47" s="4"/>
    </row>
    <row r="48" spans="2:7" x14ac:dyDescent="0.3">
      <c r="B48" s="3" t="s">
        <v>84</v>
      </c>
    </row>
  </sheetData>
  <autoFilter ref="C6:G47" xr:uid="{00000000-0009-0000-0000-000044000000}"/>
  <hyperlinks>
    <hyperlink ref="G1" location="'Contents'!A1" display="Back to contents page" xr:uid="{00000000-0004-0000-44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1"/>
  <sheetViews>
    <sheetView showGridLines="0" workbookViewId="0"/>
  </sheetViews>
  <sheetFormatPr defaultRowHeight="13.8" x14ac:dyDescent="0.3"/>
  <cols>
    <col min="1" max="1" width="4" customWidth="1"/>
    <col min="2" max="2" width="10" customWidth="1"/>
    <col min="3" max="4" width="17.33203125" customWidth="1"/>
    <col min="5" max="5" width="16.44140625" customWidth="1"/>
  </cols>
  <sheetData>
    <row r="1" spans="1:7" x14ac:dyDescent="0.3">
      <c r="A1" s="1" t="s">
        <v>414</v>
      </c>
      <c r="G1" s="6" t="s">
        <v>83</v>
      </c>
    </row>
    <row r="2" spans="1:7" x14ac:dyDescent="0.3">
      <c r="A2" s="1" t="s">
        <v>6</v>
      </c>
    </row>
    <row r="3" spans="1:7" x14ac:dyDescent="0.3">
      <c r="A3" s="1" t="s">
        <v>415</v>
      </c>
    </row>
    <row r="5" spans="1:7" ht="27.6" x14ac:dyDescent="0.3">
      <c r="B5" s="2" t="s">
        <v>149</v>
      </c>
      <c r="C5" s="2" t="s">
        <v>92</v>
      </c>
      <c r="D5" s="2" t="s">
        <v>3</v>
      </c>
      <c r="E5" s="2" t="s">
        <v>150</v>
      </c>
    </row>
    <row r="6" spans="1:7" x14ac:dyDescent="0.3">
      <c r="B6" s="2" t="s">
        <v>84</v>
      </c>
      <c r="C6" s="2" t="s">
        <v>101</v>
      </c>
      <c r="D6" s="2" t="s">
        <v>89</v>
      </c>
      <c r="E6" s="2" t="s">
        <v>151</v>
      </c>
    </row>
    <row r="7" spans="1:7" x14ac:dyDescent="0.3">
      <c r="B7" s="5" t="s">
        <v>86</v>
      </c>
      <c r="C7" s="8">
        <v>15245902.294323364</v>
      </c>
      <c r="D7" s="8">
        <v>1620535</v>
      </c>
      <c r="E7" s="18">
        <v>9.4079438545439409</v>
      </c>
    </row>
    <row r="8" spans="1:7" x14ac:dyDescent="0.3">
      <c r="B8" s="5" t="s">
        <v>87</v>
      </c>
      <c r="C8" s="8">
        <v>15224862.191712333</v>
      </c>
      <c r="D8" s="8">
        <v>1562516</v>
      </c>
      <c r="E8" s="18">
        <v>9.7438120260607466</v>
      </c>
    </row>
    <row r="9" spans="1:7" x14ac:dyDescent="0.3">
      <c r="B9" s="5" t="s">
        <v>88</v>
      </c>
      <c r="C9" s="8">
        <v>13381207.060825583</v>
      </c>
      <c r="D9" s="8">
        <v>1560957.5899999999</v>
      </c>
      <c r="E9" s="18">
        <v>8.5724347327242789</v>
      </c>
    </row>
    <row r="10" spans="1:7" x14ac:dyDescent="0.3">
      <c r="B10" s="4"/>
      <c r="C10" s="4"/>
      <c r="D10" s="4"/>
      <c r="E10" s="4"/>
    </row>
    <row r="11" spans="1:7" x14ac:dyDescent="0.3">
      <c r="B11" s="3" t="s">
        <v>84</v>
      </c>
    </row>
  </sheetData>
  <autoFilter ref="B6:E10" xr:uid="{00000000-0009-0000-0000-000006000000}"/>
  <hyperlinks>
    <hyperlink ref="G1" location="'Contents'!A1" display="Back to contents page" xr:uid="{00000000-0004-0000-0600-000000000000}"/>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J16"/>
  <sheetViews>
    <sheetView showGridLines="0" workbookViewId="0"/>
  </sheetViews>
  <sheetFormatPr defaultRowHeight="13.8" x14ac:dyDescent="0.3"/>
  <cols>
    <col min="1" max="1" width="4" customWidth="1"/>
    <col min="2" max="2" width="2.44140625" customWidth="1"/>
    <col min="3" max="3" width="30.109375" customWidth="1"/>
    <col min="4" max="10" width="10" customWidth="1"/>
  </cols>
  <sheetData>
    <row r="1" spans="1:10" x14ac:dyDescent="0.3">
      <c r="A1" s="1" t="s">
        <v>414</v>
      </c>
      <c r="G1" s="6" t="s">
        <v>83</v>
      </c>
    </row>
    <row r="2" spans="1:10" x14ac:dyDescent="0.3">
      <c r="A2" s="1" t="s">
        <v>58</v>
      </c>
    </row>
    <row r="3" spans="1:10" x14ac:dyDescent="0.3">
      <c r="A3" s="1" t="s">
        <v>418</v>
      </c>
    </row>
    <row r="5" spans="1:10" ht="27.6" x14ac:dyDescent="0.3">
      <c r="B5" s="2" t="s">
        <v>84</v>
      </c>
      <c r="C5" s="2" t="s">
        <v>85</v>
      </c>
      <c r="D5" s="2" t="s">
        <v>330</v>
      </c>
      <c r="E5" s="2" t="s">
        <v>331</v>
      </c>
      <c r="F5" s="2" t="s">
        <v>332</v>
      </c>
      <c r="G5" s="2" t="s">
        <v>333</v>
      </c>
      <c r="H5" s="2" t="s">
        <v>334</v>
      </c>
      <c r="I5" s="2" t="s">
        <v>335</v>
      </c>
      <c r="J5" s="2" t="s">
        <v>99</v>
      </c>
    </row>
    <row r="6" spans="1:10" x14ac:dyDescent="0.3">
      <c r="B6" s="2" t="s">
        <v>84</v>
      </c>
      <c r="C6" s="2" t="s">
        <v>84</v>
      </c>
      <c r="D6" s="2" t="s">
        <v>305</v>
      </c>
      <c r="E6" s="2" t="s">
        <v>305</v>
      </c>
      <c r="F6" s="2" t="s">
        <v>305</v>
      </c>
      <c r="G6" s="2" t="s">
        <v>305</v>
      </c>
      <c r="H6" s="2" t="s">
        <v>305</v>
      </c>
      <c r="I6" s="2" t="s">
        <v>305</v>
      </c>
      <c r="J6" s="2" t="s">
        <v>305</v>
      </c>
    </row>
    <row r="7" spans="1:10" x14ac:dyDescent="0.3">
      <c r="B7" s="7" t="s">
        <v>90</v>
      </c>
      <c r="C7" s="35"/>
      <c r="D7" s="35"/>
      <c r="E7" s="35"/>
      <c r="F7" s="35"/>
      <c r="G7" s="35"/>
      <c r="H7" s="35"/>
      <c r="I7" s="35"/>
    </row>
    <row r="8" spans="1:10" x14ac:dyDescent="0.3">
      <c r="C8" s="5" t="s">
        <v>317</v>
      </c>
      <c r="D8" s="36">
        <v>55</v>
      </c>
      <c r="E8" s="36">
        <v>955</v>
      </c>
      <c r="F8" s="36">
        <v>1125</v>
      </c>
      <c r="G8" s="36">
        <v>802</v>
      </c>
      <c r="H8" s="36">
        <v>572</v>
      </c>
      <c r="I8" s="36">
        <v>210</v>
      </c>
      <c r="J8" s="36">
        <v>3719</v>
      </c>
    </row>
    <row r="9" spans="1:10" x14ac:dyDescent="0.3">
      <c r="C9" s="5" t="s">
        <v>318</v>
      </c>
      <c r="D9" s="36">
        <v>0</v>
      </c>
      <c r="E9" s="36">
        <v>0</v>
      </c>
      <c r="F9" s="36">
        <v>32</v>
      </c>
      <c r="G9" s="36">
        <v>25</v>
      </c>
      <c r="H9" s="36">
        <v>10</v>
      </c>
      <c r="I9" s="36">
        <v>1</v>
      </c>
      <c r="J9" s="36">
        <v>68</v>
      </c>
    </row>
    <row r="10" spans="1:10" x14ac:dyDescent="0.3">
      <c r="C10" s="5" t="s">
        <v>319</v>
      </c>
      <c r="D10" s="36">
        <v>16</v>
      </c>
      <c r="E10" s="36">
        <v>69</v>
      </c>
      <c r="F10" s="36">
        <v>34</v>
      </c>
      <c r="G10" s="36">
        <v>18</v>
      </c>
      <c r="H10" s="36">
        <v>11</v>
      </c>
      <c r="I10" s="36">
        <v>3</v>
      </c>
      <c r="J10" s="36">
        <v>151</v>
      </c>
    </row>
    <row r="11" spans="1:10" x14ac:dyDescent="0.3">
      <c r="C11" s="5" t="s">
        <v>320</v>
      </c>
      <c r="D11" s="36">
        <v>0</v>
      </c>
      <c r="E11" s="36">
        <v>8</v>
      </c>
      <c r="F11" s="36">
        <v>3</v>
      </c>
      <c r="G11" s="36">
        <v>0</v>
      </c>
      <c r="H11" s="36">
        <v>0</v>
      </c>
      <c r="I11" s="36">
        <v>0</v>
      </c>
      <c r="J11" s="36">
        <v>11</v>
      </c>
    </row>
    <row r="12" spans="1:10" x14ac:dyDescent="0.3">
      <c r="C12" s="5" t="s">
        <v>321</v>
      </c>
      <c r="D12" s="36">
        <v>0</v>
      </c>
      <c r="E12" s="36">
        <v>0</v>
      </c>
      <c r="F12" s="36">
        <v>0</v>
      </c>
      <c r="G12" s="36">
        <v>0</v>
      </c>
      <c r="H12" s="36">
        <v>0</v>
      </c>
      <c r="I12" s="36">
        <v>0</v>
      </c>
      <c r="J12" s="36">
        <v>0</v>
      </c>
    </row>
    <row r="13" spans="1:10" x14ac:dyDescent="0.3">
      <c r="C13" s="5" t="s">
        <v>322</v>
      </c>
      <c r="D13" s="36">
        <v>3</v>
      </c>
      <c r="E13" s="36">
        <v>57</v>
      </c>
      <c r="F13" s="36">
        <v>23</v>
      </c>
      <c r="G13" s="36">
        <v>4</v>
      </c>
      <c r="H13" s="36">
        <v>3</v>
      </c>
      <c r="I13" s="36">
        <v>5</v>
      </c>
      <c r="J13" s="36">
        <v>95</v>
      </c>
    </row>
    <row r="14" spans="1:10" x14ac:dyDescent="0.3">
      <c r="B14" s="16" t="s">
        <v>323</v>
      </c>
      <c r="C14" s="16"/>
      <c r="D14" s="37">
        <v>74</v>
      </c>
      <c r="E14" s="37">
        <v>1089</v>
      </c>
      <c r="F14" s="37">
        <v>1217</v>
      </c>
      <c r="G14" s="37">
        <v>849</v>
      </c>
      <c r="H14" s="37">
        <v>596</v>
      </c>
      <c r="I14" s="37">
        <v>219</v>
      </c>
      <c r="J14" s="37">
        <v>4044</v>
      </c>
    </row>
    <row r="15" spans="1:10" x14ac:dyDescent="0.3">
      <c r="B15" s="4"/>
      <c r="C15" s="4"/>
      <c r="D15" s="4"/>
      <c r="E15" s="4"/>
      <c r="F15" s="4"/>
      <c r="G15" s="4"/>
      <c r="H15" s="4"/>
      <c r="I15" s="4"/>
    </row>
    <row r="16" spans="1:10" x14ac:dyDescent="0.3">
      <c r="B16" s="3" t="s">
        <v>84</v>
      </c>
    </row>
  </sheetData>
  <autoFilter ref="C6:J15" xr:uid="{00000000-0009-0000-0000-000045000000}"/>
  <hyperlinks>
    <hyperlink ref="G1" location="'Contents'!A1" display="Back to contents page" xr:uid="{00000000-0004-0000-4500-000000000000}"/>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G18"/>
  <sheetViews>
    <sheetView showGridLines="0" workbookViewId="0"/>
  </sheetViews>
  <sheetFormatPr defaultRowHeight="13.8" x14ac:dyDescent="0.3"/>
  <cols>
    <col min="1" max="1" width="4" customWidth="1"/>
    <col min="2" max="2" width="2.44140625" customWidth="1"/>
    <col min="3" max="3" width="25.88671875" customWidth="1"/>
    <col min="4" max="7" width="10" customWidth="1"/>
  </cols>
  <sheetData>
    <row r="1" spans="1:7" x14ac:dyDescent="0.3">
      <c r="A1" s="1" t="s">
        <v>414</v>
      </c>
      <c r="G1" s="6" t="s">
        <v>83</v>
      </c>
    </row>
    <row r="2" spans="1:7" x14ac:dyDescent="0.3">
      <c r="A2" s="1" t="s">
        <v>59</v>
      </c>
    </row>
    <row r="3" spans="1:7" x14ac:dyDescent="0.3">
      <c r="A3" s="1" t="s">
        <v>418</v>
      </c>
    </row>
    <row r="5" spans="1:7" ht="27.6" x14ac:dyDescent="0.3">
      <c r="B5" s="2" t="s">
        <v>84</v>
      </c>
      <c r="C5" s="2" t="s">
        <v>85</v>
      </c>
      <c r="D5" s="2" t="s">
        <v>314</v>
      </c>
      <c r="E5" s="2" t="s">
        <v>315</v>
      </c>
      <c r="F5" s="2" t="s">
        <v>316</v>
      </c>
      <c r="G5" s="2" t="s">
        <v>99</v>
      </c>
    </row>
    <row r="6" spans="1:7" x14ac:dyDescent="0.3">
      <c r="B6" s="2" t="s">
        <v>84</v>
      </c>
      <c r="C6" s="2" t="s">
        <v>84</v>
      </c>
      <c r="D6" s="2" t="s">
        <v>305</v>
      </c>
      <c r="E6" s="2" t="s">
        <v>305</v>
      </c>
      <c r="F6" s="2" t="s">
        <v>305</v>
      </c>
      <c r="G6" s="2" t="s">
        <v>305</v>
      </c>
    </row>
    <row r="7" spans="1:7" x14ac:dyDescent="0.3">
      <c r="B7" s="7" t="s">
        <v>94</v>
      </c>
      <c r="C7" s="35"/>
      <c r="D7" s="35"/>
      <c r="E7" s="35"/>
      <c r="F7" s="35"/>
    </row>
    <row r="8" spans="1:7" x14ac:dyDescent="0.3">
      <c r="C8" s="5" t="s">
        <v>336</v>
      </c>
      <c r="D8" s="36">
        <v>394</v>
      </c>
      <c r="E8" s="36">
        <v>177</v>
      </c>
      <c r="F8" s="36">
        <v>6</v>
      </c>
      <c r="G8" s="36">
        <v>577</v>
      </c>
    </row>
    <row r="9" spans="1:7" x14ac:dyDescent="0.3">
      <c r="B9" s="7" t="s">
        <v>98</v>
      </c>
      <c r="C9" s="35"/>
      <c r="D9" s="35"/>
      <c r="E9" s="35"/>
      <c r="F9" s="35"/>
    </row>
    <row r="10" spans="1:7" x14ac:dyDescent="0.3">
      <c r="C10" s="5" t="s">
        <v>336</v>
      </c>
      <c r="D10" s="36">
        <v>18</v>
      </c>
      <c r="E10" s="36">
        <v>20</v>
      </c>
      <c r="F10" s="36">
        <v>0</v>
      </c>
      <c r="G10" s="36">
        <v>38</v>
      </c>
    </row>
    <row r="11" spans="1:7" x14ac:dyDescent="0.3">
      <c r="B11" s="7" t="s">
        <v>95</v>
      </c>
      <c r="C11" s="35"/>
      <c r="D11" s="35"/>
      <c r="E11" s="35"/>
      <c r="F11" s="35"/>
    </row>
    <row r="12" spans="1:7" x14ac:dyDescent="0.3">
      <c r="C12" s="5" t="s">
        <v>336</v>
      </c>
      <c r="D12" s="36">
        <v>214</v>
      </c>
      <c r="E12" s="36">
        <v>51</v>
      </c>
      <c r="F12" s="36">
        <v>3</v>
      </c>
      <c r="G12" s="36">
        <v>268</v>
      </c>
    </row>
    <row r="13" spans="1:7" x14ac:dyDescent="0.3">
      <c r="B13" s="7" t="s">
        <v>96</v>
      </c>
      <c r="C13" s="35"/>
      <c r="D13" s="35"/>
      <c r="E13" s="35"/>
      <c r="F13" s="35"/>
    </row>
    <row r="14" spans="1:7" x14ac:dyDescent="0.3">
      <c r="C14" s="5" t="s">
        <v>336</v>
      </c>
      <c r="D14" s="36">
        <v>164</v>
      </c>
      <c r="E14" s="36">
        <v>16</v>
      </c>
      <c r="F14" s="36">
        <v>0</v>
      </c>
      <c r="G14" s="36">
        <v>180</v>
      </c>
    </row>
    <row r="15" spans="1:7" x14ac:dyDescent="0.3">
      <c r="B15" s="7" t="s">
        <v>90</v>
      </c>
      <c r="C15" s="35"/>
      <c r="D15" s="35"/>
      <c r="E15" s="35"/>
      <c r="F15" s="35"/>
    </row>
    <row r="16" spans="1:7" x14ac:dyDescent="0.3">
      <c r="C16" s="5" t="s">
        <v>336</v>
      </c>
      <c r="D16" s="36">
        <v>790</v>
      </c>
      <c r="E16" s="36">
        <v>264</v>
      </c>
      <c r="F16" s="36">
        <v>9</v>
      </c>
      <c r="G16" s="36">
        <v>1063</v>
      </c>
    </row>
    <row r="17" spans="2:6" x14ac:dyDescent="0.3">
      <c r="B17" s="4"/>
      <c r="C17" s="4"/>
      <c r="D17" s="4"/>
      <c r="E17" s="4"/>
      <c r="F17" s="4"/>
    </row>
    <row r="18" spans="2:6" x14ac:dyDescent="0.3">
      <c r="B18" s="3" t="s">
        <v>84</v>
      </c>
    </row>
  </sheetData>
  <autoFilter ref="C6:G17" xr:uid="{00000000-0009-0000-0000-000046000000}"/>
  <hyperlinks>
    <hyperlink ref="G1" location="'Contents'!A1" display="Back to contents page" xr:uid="{00000000-0004-0000-4600-000000000000}"/>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G18"/>
  <sheetViews>
    <sheetView showGridLines="0" workbookViewId="0"/>
  </sheetViews>
  <sheetFormatPr defaultRowHeight="13.8" x14ac:dyDescent="0.3"/>
  <cols>
    <col min="1" max="1" width="4" customWidth="1"/>
    <col min="2" max="2" width="2.44140625" customWidth="1"/>
    <col min="3" max="3" width="25.88671875" customWidth="1"/>
    <col min="4" max="7" width="10" customWidth="1"/>
  </cols>
  <sheetData>
    <row r="1" spans="1:7" x14ac:dyDescent="0.3">
      <c r="A1" s="1" t="s">
        <v>414</v>
      </c>
      <c r="G1" s="6" t="s">
        <v>83</v>
      </c>
    </row>
    <row r="2" spans="1:7" x14ac:dyDescent="0.3">
      <c r="A2" s="1" t="s">
        <v>60</v>
      </c>
    </row>
    <row r="3" spans="1:7" x14ac:dyDescent="0.3">
      <c r="A3" s="1" t="s">
        <v>418</v>
      </c>
    </row>
    <row r="5" spans="1:7" ht="27.6" x14ac:dyDescent="0.3">
      <c r="B5" s="2" t="s">
        <v>84</v>
      </c>
      <c r="C5" s="2" t="s">
        <v>85</v>
      </c>
      <c r="D5" s="2" t="s">
        <v>314</v>
      </c>
      <c r="E5" s="2" t="s">
        <v>315</v>
      </c>
      <c r="F5" s="2" t="s">
        <v>316</v>
      </c>
      <c r="G5" s="2" t="s">
        <v>99</v>
      </c>
    </row>
    <row r="6" spans="1:7" x14ac:dyDescent="0.3">
      <c r="B6" s="2" t="s">
        <v>84</v>
      </c>
      <c r="C6" s="2" t="s">
        <v>84</v>
      </c>
      <c r="D6" s="2" t="s">
        <v>305</v>
      </c>
      <c r="E6" s="2" t="s">
        <v>305</v>
      </c>
      <c r="F6" s="2" t="s">
        <v>305</v>
      </c>
      <c r="G6" s="2" t="s">
        <v>305</v>
      </c>
    </row>
    <row r="7" spans="1:7" x14ac:dyDescent="0.3">
      <c r="B7" s="7" t="s">
        <v>94</v>
      </c>
      <c r="C7" s="35"/>
      <c r="D7" s="35"/>
      <c r="E7" s="35"/>
      <c r="F7" s="35"/>
    </row>
    <row r="8" spans="1:7" x14ac:dyDescent="0.3">
      <c r="C8" s="5" t="s">
        <v>337</v>
      </c>
      <c r="D8" s="36">
        <v>641</v>
      </c>
      <c r="E8" s="36">
        <v>243</v>
      </c>
      <c r="F8" s="36">
        <v>0</v>
      </c>
      <c r="G8" s="36">
        <v>884</v>
      </c>
    </row>
    <row r="9" spans="1:7" x14ac:dyDescent="0.3">
      <c r="B9" s="7" t="s">
        <v>98</v>
      </c>
      <c r="C9" s="35"/>
      <c r="D9" s="35"/>
      <c r="E9" s="35"/>
      <c r="F9" s="35"/>
    </row>
    <row r="10" spans="1:7" x14ac:dyDescent="0.3">
      <c r="C10" s="5" t="s">
        <v>337</v>
      </c>
      <c r="D10" s="36">
        <v>30</v>
      </c>
      <c r="E10" s="36">
        <v>39</v>
      </c>
      <c r="F10" s="36">
        <v>0</v>
      </c>
      <c r="G10" s="36">
        <v>69</v>
      </c>
    </row>
    <row r="11" spans="1:7" x14ac:dyDescent="0.3">
      <c r="B11" s="7" t="s">
        <v>95</v>
      </c>
      <c r="C11" s="35"/>
      <c r="D11" s="35"/>
      <c r="E11" s="35"/>
      <c r="F11" s="35"/>
    </row>
    <row r="12" spans="1:7" x14ac:dyDescent="0.3">
      <c r="C12" s="5" t="s">
        <v>337</v>
      </c>
      <c r="D12" s="36">
        <v>273</v>
      </c>
      <c r="E12" s="36">
        <v>86</v>
      </c>
      <c r="F12" s="36">
        <v>0</v>
      </c>
      <c r="G12" s="36">
        <v>359</v>
      </c>
    </row>
    <row r="13" spans="1:7" x14ac:dyDescent="0.3">
      <c r="B13" s="7" t="s">
        <v>96</v>
      </c>
      <c r="C13" s="35"/>
      <c r="D13" s="35"/>
      <c r="E13" s="35"/>
      <c r="F13" s="35"/>
    </row>
    <row r="14" spans="1:7" x14ac:dyDescent="0.3">
      <c r="C14" s="5" t="s">
        <v>337</v>
      </c>
      <c r="D14" s="36">
        <v>196</v>
      </c>
      <c r="E14" s="36">
        <v>23</v>
      </c>
      <c r="F14" s="36">
        <v>0</v>
      </c>
      <c r="G14" s="36">
        <v>219</v>
      </c>
    </row>
    <row r="15" spans="1:7" x14ac:dyDescent="0.3">
      <c r="B15" s="7" t="s">
        <v>90</v>
      </c>
      <c r="C15" s="35"/>
      <c r="D15" s="35"/>
      <c r="E15" s="35"/>
      <c r="F15" s="35"/>
    </row>
    <row r="16" spans="1:7" x14ac:dyDescent="0.3">
      <c r="C16" s="5" t="s">
        <v>337</v>
      </c>
      <c r="D16" s="36">
        <v>1140</v>
      </c>
      <c r="E16" s="36">
        <v>391</v>
      </c>
      <c r="F16" s="36">
        <v>0</v>
      </c>
      <c r="G16" s="36">
        <v>1531</v>
      </c>
    </row>
    <row r="17" spans="2:6" x14ac:dyDescent="0.3">
      <c r="B17" s="4"/>
      <c r="C17" s="4"/>
      <c r="D17" s="4"/>
      <c r="E17" s="4"/>
      <c r="F17" s="4"/>
    </row>
    <row r="18" spans="2:6" x14ac:dyDescent="0.3">
      <c r="B18" s="3" t="s">
        <v>84</v>
      </c>
    </row>
  </sheetData>
  <autoFilter ref="C6:G17" xr:uid="{00000000-0009-0000-0000-000047000000}"/>
  <hyperlinks>
    <hyperlink ref="G1" location="'Contents'!A1" display="Back to contents page" xr:uid="{00000000-0004-0000-4700-000000000000}"/>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G43"/>
  <sheetViews>
    <sheetView showGridLines="0" workbookViewId="0"/>
  </sheetViews>
  <sheetFormatPr defaultRowHeight="13.8" x14ac:dyDescent="0.3"/>
  <cols>
    <col min="1" max="1" width="4" customWidth="1"/>
    <col min="2" max="2" width="2.44140625" customWidth="1"/>
    <col min="3" max="3" width="50" customWidth="1"/>
    <col min="4" max="7" width="10" customWidth="1"/>
  </cols>
  <sheetData>
    <row r="1" spans="1:7" x14ac:dyDescent="0.3">
      <c r="A1" s="1" t="s">
        <v>414</v>
      </c>
      <c r="G1" s="6" t="s">
        <v>83</v>
      </c>
    </row>
    <row r="2" spans="1:7" x14ac:dyDescent="0.3">
      <c r="A2" s="1" t="s">
        <v>61</v>
      </c>
    </row>
    <row r="3" spans="1:7" x14ac:dyDescent="0.3">
      <c r="A3" s="1" t="s">
        <v>418</v>
      </c>
    </row>
    <row r="5" spans="1:7" ht="27.6" x14ac:dyDescent="0.3">
      <c r="B5" s="2" t="s">
        <v>84</v>
      </c>
      <c r="C5" s="2" t="s">
        <v>85</v>
      </c>
      <c r="D5" s="2" t="s">
        <v>314</v>
      </c>
      <c r="E5" s="2" t="s">
        <v>315</v>
      </c>
      <c r="F5" s="2" t="s">
        <v>316</v>
      </c>
      <c r="G5" s="2" t="s">
        <v>99</v>
      </c>
    </row>
    <row r="6" spans="1:7" x14ac:dyDescent="0.3">
      <c r="B6" s="2" t="s">
        <v>84</v>
      </c>
      <c r="C6" s="2" t="s">
        <v>84</v>
      </c>
      <c r="D6" s="2" t="s">
        <v>305</v>
      </c>
      <c r="E6" s="2" t="s">
        <v>305</v>
      </c>
      <c r="F6" s="2" t="s">
        <v>305</v>
      </c>
      <c r="G6" s="2" t="s">
        <v>305</v>
      </c>
    </row>
    <row r="7" spans="1:7" x14ac:dyDescent="0.3">
      <c r="B7" s="7" t="s">
        <v>94</v>
      </c>
      <c r="C7" s="35"/>
      <c r="D7" s="35"/>
      <c r="E7" s="35"/>
      <c r="F7" s="35"/>
    </row>
    <row r="8" spans="1:7" x14ac:dyDescent="0.3">
      <c r="C8" s="5" t="s">
        <v>338</v>
      </c>
      <c r="D8" s="36">
        <v>1270</v>
      </c>
      <c r="E8" s="36">
        <v>448</v>
      </c>
      <c r="F8" s="36">
        <v>15</v>
      </c>
      <c r="G8" s="36">
        <v>1733</v>
      </c>
    </row>
    <row r="9" spans="1:7" x14ac:dyDescent="0.3">
      <c r="C9" s="5" t="s">
        <v>339</v>
      </c>
      <c r="D9" s="36">
        <v>42</v>
      </c>
      <c r="E9" s="36">
        <v>35</v>
      </c>
      <c r="F9" s="36">
        <v>1</v>
      </c>
      <c r="G9" s="36">
        <v>78</v>
      </c>
    </row>
    <row r="10" spans="1:7" x14ac:dyDescent="0.3">
      <c r="C10" s="5" t="s">
        <v>340</v>
      </c>
      <c r="D10" s="36">
        <v>42</v>
      </c>
      <c r="E10" s="36">
        <v>28</v>
      </c>
      <c r="F10" s="36">
        <v>1</v>
      </c>
      <c r="G10" s="36">
        <v>71</v>
      </c>
    </row>
    <row r="11" spans="1:7" ht="27.6" x14ac:dyDescent="0.3">
      <c r="C11" s="5" t="s">
        <v>341</v>
      </c>
      <c r="D11" s="36">
        <v>36</v>
      </c>
      <c r="E11" s="36">
        <v>14</v>
      </c>
      <c r="F11" s="36">
        <v>1</v>
      </c>
      <c r="G11" s="36">
        <v>51</v>
      </c>
    </row>
    <row r="12" spans="1:7" x14ac:dyDescent="0.3">
      <c r="C12" s="5" t="s">
        <v>342</v>
      </c>
      <c r="D12" s="36">
        <v>6</v>
      </c>
      <c r="E12" s="36">
        <v>17</v>
      </c>
      <c r="F12" s="36">
        <v>0</v>
      </c>
      <c r="G12" s="36">
        <v>23</v>
      </c>
    </row>
    <row r="13" spans="1:7" x14ac:dyDescent="0.3">
      <c r="C13" s="5" t="s">
        <v>343</v>
      </c>
      <c r="D13" s="36">
        <v>0</v>
      </c>
      <c r="E13" s="36">
        <v>4</v>
      </c>
      <c r="F13" s="36">
        <v>0</v>
      </c>
      <c r="G13" s="36">
        <v>4</v>
      </c>
    </row>
    <row r="14" spans="1:7" x14ac:dyDescent="0.3">
      <c r="B14" s="7" t="s">
        <v>98</v>
      </c>
      <c r="C14" s="35"/>
      <c r="D14" s="35"/>
      <c r="E14" s="35"/>
      <c r="F14" s="35"/>
    </row>
    <row r="15" spans="1:7" x14ac:dyDescent="0.3">
      <c r="C15" s="5" t="s">
        <v>338</v>
      </c>
      <c r="D15" s="36">
        <v>124</v>
      </c>
      <c r="E15" s="36">
        <v>114</v>
      </c>
      <c r="F15" s="36">
        <v>0</v>
      </c>
      <c r="G15" s="36">
        <v>238</v>
      </c>
    </row>
    <row r="16" spans="1:7" x14ac:dyDescent="0.3">
      <c r="C16" s="5" t="s">
        <v>339</v>
      </c>
      <c r="D16" s="36">
        <v>1</v>
      </c>
      <c r="E16" s="36">
        <v>10</v>
      </c>
      <c r="F16" s="36">
        <v>0</v>
      </c>
      <c r="G16" s="36">
        <v>11</v>
      </c>
    </row>
    <row r="17" spans="2:7" x14ac:dyDescent="0.3">
      <c r="C17" s="5" t="s">
        <v>340</v>
      </c>
      <c r="D17" s="36">
        <v>1</v>
      </c>
      <c r="E17" s="36">
        <v>5</v>
      </c>
      <c r="F17" s="36">
        <v>0</v>
      </c>
      <c r="G17" s="36">
        <v>6</v>
      </c>
    </row>
    <row r="18" spans="2:7" ht="27.6" x14ac:dyDescent="0.3">
      <c r="C18" s="5" t="s">
        <v>341</v>
      </c>
      <c r="D18" s="36">
        <v>1</v>
      </c>
      <c r="E18" s="36">
        <v>6</v>
      </c>
      <c r="F18" s="36">
        <v>0</v>
      </c>
      <c r="G18" s="36">
        <v>7</v>
      </c>
    </row>
    <row r="19" spans="2:7" x14ac:dyDescent="0.3">
      <c r="C19" s="5" t="s">
        <v>342</v>
      </c>
      <c r="D19" s="36">
        <v>0</v>
      </c>
      <c r="E19" s="36">
        <v>4</v>
      </c>
      <c r="F19" s="36">
        <v>0</v>
      </c>
      <c r="G19" s="36">
        <v>4</v>
      </c>
    </row>
    <row r="20" spans="2:7" x14ac:dyDescent="0.3">
      <c r="C20" s="5" t="s">
        <v>343</v>
      </c>
      <c r="D20" s="36">
        <v>0</v>
      </c>
      <c r="E20" s="36">
        <v>0</v>
      </c>
      <c r="F20" s="36">
        <v>0</v>
      </c>
      <c r="G20" s="36">
        <v>0</v>
      </c>
    </row>
    <row r="21" spans="2:7" x14ac:dyDescent="0.3">
      <c r="B21" s="7" t="s">
        <v>95</v>
      </c>
      <c r="C21" s="35"/>
      <c r="D21" s="35"/>
      <c r="E21" s="35"/>
      <c r="F21" s="35"/>
    </row>
    <row r="22" spans="2:7" x14ac:dyDescent="0.3">
      <c r="C22" s="5" t="s">
        <v>338</v>
      </c>
      <c r="D22" s="36">
        <v>600</v>
      </c>
      <c r="E22" s="36">
        <v>112</v>
      </c>
      <c r="F22" s="36">
        <v>7</v>
      </c>
      <c r="G22" s="36">
        <v>719</v>
      </c>
    </row>
    <row r="23" spans="2:7" x14ac:dyDescent="0.3">
      <c r="C23" s="5" t="s">
        <v>339</v>
      </c>
      <c r="D23" s="36">
        <v>24</v>
      </c>
      <c r="E23" s="36">
        <v>2</v>
      </c>
      <c r="F23" s="36">
        <v>0</v>
      </c>
      <c r="G23" s="36">
        <v>26</v>
      </c>
    </row>
    <row r="24" spans="2:7" x14ac:dyDescent="0.3">
      <c r="C24" s="5" t="s">
        <v>340</v>
      </c>
      <c r="D24" s="36">
        <v>24</v>
      </c>
      <c r="E24" s="36">
        <v>2</v>
      </c>
      <c r="F24" s="36">
        <v>0</v>
      </c>
      <c r="G24" s="36">
        <v>26</v>
      </c>
    </row>
    <row r="25" spans="2:7" ht="27.6" x14ac:dyDescent="0.3">
      <c r="C25" s="5" t="s">
        <v>341</v>
      </c>
      <c r="D25" s="36">
        <v>19</v>
      </c>
      <c r="E25" s="36">
        <v>0</v>
      </c>
      <c r="F25" s="36">
        <v>0</v>
      </c>
      <c r="G25" s="36">
        <v>19</v>
      </c>
    </row>
    <row r="26" spans="2:7" x14ac:dyDescent="0.3">
      <c r="C26" s="5" t="s">
        <v>342</v>
      </c>
      <c r="D26" s="36">
        <v>5</v>
      </c>
      <c r="E26" s="36">
        <v>2</v>
      </c>
      <c r="F26" s="36">
        <v>0</v>
      </c>
      <c r="G26" s="36">
        <v>7</v>
      </c>
    </row>
    <row r="27" spans="2:7" x14ac:dyDescent="0.3">
      <c r="C27" s="5" t="s">
        <v>343</v>
      </c>
      <c r="D27" s="36">
        <v>0</v>
      </c>
      <c r="E27" s="36">
        <v>0</v>
      </c>
      <c r="F27" s="36">
        <v>0</v>
      </c>
      <c r="G27" s="36">
        <v>0</v>
      </c>
    </row>
    <row r="28" spans="2:7" x14ac:dyDescent="0.3">
      <c r="B28" s="7" t="s">
        <v>96</v>
      </c>
      <c r="C28" s="35"/>
      <c r="D28" s="35"/>
      <c r="E28" s="35"/>
      <c r="F28" s="35"/>
    </row>
    <row r="29" spans="2:7" x14ac:dyDescent="0.3">
      <c r="C29" s="5" t="s">
        <v>338</v>
      </c>
      <c r="D29" s="36">
        <v>515</v>
      </c>
      <c r="E29" s="36">
        <v>48</v>
      </c>
      <c r="F29" s="36">
        <v>0</v>
      </c>
      <c r="G29" s="36">
        <v>563</v>
      </c>
    </row>
    <row r="30" spans="2:7" x14ac:dyDescent="0.3">
      <c r="C30" s="5" t="s">
        <v>339</v>
      </c>
      <c r="D30" s="36">
        <v>15</v>
      </c>
      <c r="E30" s="36">
        <v>1</v>
      </c>
      <c r="F30" s="36">
        <v>0</v>
      </c>
      <c r="G30" s="36">
        <v>16</v>
      </c>
    </row>
    <row r="31" spans="2:7" x14ac:dyDescent="0.3">
      <c r="C31" s="5" t="s">
        <v>340</v>
      </c>
      <c r="D31" s="36">
        <v>15</v>
      </c>
      <c r="E31" s="36">
        <v>1</v>
      </c>
      <c r="F31" s="36">
        <v>0</v>
      </c>
      <c r="G31" s="36">
        <v>16</v>
      </c>
    </row>
    <row r="32" spans="2:7" ht="27.6" x14ac:dyDescent="0.3">
      <c r="C32" s="5" t="s">
        <v>341</v>
      </c>
      <c r="D32" s="36">
        <v>12</v>
      </c>
      <c r="E32" s="36">
        <v>0</v>
      </c>
      <c r="F32" s="36">
        <v>0</v>
      </c>
      <c r="G32" s="36">
        <v>12</v>
      </c>
    </row>
    <row r="33" spans="2:7" x14ac:dyDescent="0.3">
      <c r="C33" s="5" t="s">
        <v>342</v>
      </c>
      <c r="D33" s="36">
        <v>3</v>
      </c>
      <c r="E33" s="36">
        <v>1</v>
      </c>
      <c r="F33" s="36">
        <v>0</v>
      </c>
      <c r="G33" s="36">
        <v>4</v>
      </c>
    </row>
    <row r="34" spans="2:7" x14ac:dyDescent="0.3">
      <c r="C34" s="5" t="s">
        <v>343</v>
      </c>
      <c r="D34" s="36">
        <v>0</v>
      </c>
      <c r="E34" s="36">
        <v>0</v>
      </c>
      <c r="F34" s="36">
        <v>0</v>
      </c>
      <c r="G34" s="36">
        <v>0</v>
      </c>
    </row>
    <row r="35" spans="2:7" x14ac:dyDescent="0.3">
      <c r="B35" s="7" t="s">
        <v>90</v>
      </c>
      <c r="C35" s="35"/>
      <c r="D35" s="35"/>
      <c r="E35" s="35"/>
      <c r="F35" s="35"/>
    </row>
    <row r="36" spans="2:7" x14ac:dyDescent="0.3">
      <c r="C36" s="5" t="s">
        <v>338</v>
      </c>
      <c r="D36" s="36">
        <v>2509</v>
      </c>
      <c r="E36" s="36">
        <v>722</v>
      </c>
      <c r="F36" s="36">
        <v>22</v>
      </c>
      <c r="G36" s="36">
        <v>3253</v>
      </c>
    </row>
    <row r="37" spans="2:7" x14ac:dyDescent="0.3">
      <c r="C37" s="5" t="s">
        <v>339</v>
      </c>
      <c r="D37" s="36">
        <v>82</v>
      </c>
      <c r="E37" s="36">
        <v>48</v>
      </c>
      <c r="F37" s="36">
        <v>1</v>
      </c>
      <c r="G37" s="36">
        <v>131</v>
      </c>
    </row>
    <row r="38" spans="2:7" x14ac:dyDescent="0.3">
      <c r="C38" s="5" t="s">
        <v>340</v>
      </c>
      <c r="D38" s="36">
        <v>82</v>
      </c>
      <c r="E38" s="36">
        <v>36</v>
      </c>
      <c r="F38" s="36">
        <v>1</v>
      </c>
      <c r="G38" s="36">
        <v>119</v>
      </c>
    </row>
    <row r="39" spans="2:7" ht="27.6" x14ac:dyDescent="0.3">
      <c r="C39" s="5" t="s">
        <v>341</v>
      </c>
      <c r="D39" s="36">
        <v>68</v>
      </c>
      <c r="E39" s="36">
        <v>20</v>
      </c>
      <c r="F39" s="36">
        <v>1</v>
      </c>
      <c r="G39" s="36">
        <v>89</v>
      </c>
    </row>
    <row r="40" spans="2:7" x14ac:dyDescent="0.3">
      <c r="C40" s="5" t="s">
        <v>342</v>
      </c>
      <c r="D40" s="36">
        <v>14</v>
      </c>
      <c r="E40" s="36">
        <v>24</v>
      </c>
      <c r="F40" s="36">
        <v>0</v>
      </c>
      <c r="G40" s="36">
        <v>38</v>
      </c>
    </row>
    <row r="41" spans="2:7" x14ac:dyDescent="0.3">
      <c r="C41" s="5" t="s">
        <v>343</v>
      </c>
      <c r="D41" s="36">
        <v>0</v>
      </c>
      <c r="E41" s="36">
        <v>4</v>
      </c>
      <c r="F41" s="36">
        <v>0</v>
      </c>
      <c r="G41" s="36">
        <v>4</v>
      </c>
    </row>
    <row r="42" spans="2:7" x14ac:dyDescent="0.3">
      <c r="B42" s="4"/>
      <c r="C42" s="4"/>
      <c r="D42" s="4"/>
      <c r="E42" s="4"/>
      <c r="F42" s="4"/>
    </row>
    <row r="43" spans="2:7" x14ac:dyDescent="0.3">
      <c r="B43" s="3" t="s">
        <v>84</v>
      </c>
    </row>
  </sheetData>
  <autoFilter ref="C6:G42" xr:uid="{00000000-0009-0000-0000-000048000000}"/>
  <hyperlinks>
    <hyperlink ref="G1" location="'Contents'!A1" display="Back to contents page" xr:uid="{00000000-0004-0000-4800-000000000000}"/>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G14"/>
  <sheetViews>
    <sheetView showGridLines="0" workbookViewId="0">
      <selection activeCell="G1" sqref="G1"/>
    </sheetView>
  </sheetViews>
  <sheetFormatPr defaultRowHeight="13.8" x14ac:dyDescent="0.3"/>
  <cols>
    <col min="1" max="1" width="4" customWidth="1"/>
    <col min="2" max="2" width="2.44140625" customWidth="1"/>
    <col min="3" max="3" width="25" customWidth="1"/>
    <col min="4" max="6" width="10" customWidth="1"/>
  </cols>
  <sheetData>
    <row r="1" spans="1:7" x14ac:dyDescent="0.3">
      <c r="A1" s="1" t="s">
        <v>414</v>
      </c>
      <c r="G1" s="6" t="s">
        <v>83</v>
      </c>
    </row>
    <row r="2" spans="1:7" x14ac:dyDescent="0.3">
      <c r="A2" s="1" t="s">
        <v>62</v>
      </c>
    </row>
    <row r="3" spans="1:7" x14ac:dyDescent="0.3">
      <c r="A3" s="1" t="s">
        <v>418</v>
      </c>
    </row>
    <row r="5" spans="1:7" x14ac:dyDescent="0.3">
      <c r="B5" s="2" t="s">
        <v>84</v>
      </c>
      <c r="C5" s="2" t="s">
        <v>85</v>
      </c>
      <c r="D5" s="2" t="s">
        <v>86</v>
      </c>
      <c r="E5" s="2" t="s">
        <v>87</v>
      </c>
      <c r="F5" s="2" t="s">
        <v>88</v>
      </c>
    </row>
    <row r="6" spans="1:7" x14ac:dyDescent="0.3">
      <c r="B6" s="2" t="s">
        <v>84</v>
      </c>
      <c r="C6" s="2" t="s">
        <v>84</v>
      </c>
      <c r="D6" s="2" t="s">
        <v>305</v>
      </c>
      <c r="E6" s="2" t="s">
        <v>305</v>
      </c>
      <c r="F6" s="2" t="s">
        <v>305</v>
      </c>
    </row>
    <row r="7" spans="1:7" x14ac:dyDescent="0.3">
      <c r="B7" s="7" t="s">
        <v>90</v>
      </c>
      <c r="C7" s="1"/>
      <c r="D7" s="1"/>
      <c r="E7" s="1"/>
    </row>
    <row r="8" spans="1:7" x14ac:dyDescent="0.3">
      <c r="C8" s="5" t="s">
        <v>344</v>
      </c>
      <c r="D8" s="8">
        <v>101</v>
      </c>
      <c r="E8" s="54">
        <v>76</v>
      </c>
      <c r="F8" s="54">
        <v>73</v>
      </c>
    </row>
    <row r="9" spans="1:7" x14ac:dyDescent="0.3">
      <c r="C9" s="5" t="s">
        <v>345</v>
      </c>
      <c r="D9" s="8">
        <v>129</v>
      </c>
      <c r="E9" s="8">
        <v>115</v>
      </c>
      <c r="F9" s="8">
        <v>106</v>
      </c>
    </row>
    <row r="10" spans="1:7" x14ac:dyDescent="0.3">
      <c r="C10" s="5" t="s">
        <v>346</v>
      </c>
      <c r="D10" s="8">
        <v>139</v>
      </c>
      <c r="E10" s="54">
        <v>62</v>
      </c>
      <c r="F10" s="54">
        <v>159</v>
      </c>
    </row>
    <row r="11" spans="1:7" x14ac:dyDescent="0.3">
      <c r="C11" s="5" t="s">
        <v>347</v>
      </c>
      <c r="D11" s="54">
        <v>39</v>
      </c>
      <c r="E11" s="54">
        <v>26</v>
      </c>
      <c r="F11" s="54">
        <v>19</v>
      </c>
    </row>
    <row r="12" spans="1:7" x14ac:dyDescent="0.3">
      <c r="C12" s="5" t="s">
        <v>348</v>
      </c>
      <c r="D12" s="54">
        <v>59</v>
      </c>
      <c r="E12" s="54">
        <v>44</v>
      </c>
      <c r="F12" s="54">
        <v>42</v>
      </c>
    </row>
    <row r="13" spans="1:7" x14ac:dyDescent="0.3">
      <c r="B13" s="10" t="str">
        <f>"Total"</f>
        <v>Total</v>
      </c>
      <c r="C13" s="10"/>
      <c r="D13" s="11">
        <v>467</v>
      </c>
      <c r="E13" s="11">
        <v>323</v>
      </c>
      <c r="F13" s="11">
        <v>399</v>
      </c>
    </row>
    <row r="14" spans="1:7" x14ac:dyDescent="0.3">
      <c r="B14" s="3" t="s">
        <v>84</v>
      </c>
    </row>
  </sheetData>
  <autoFilter ref="C6:F13" xr:uid="{00000000-0009-0000-0000-000049000000}"/>
  <hyperlinks>
    <hyperlink ref="G1" location="'Contents'!A1" display="Back to contents page" xr:uid="{00000000-0004-0000-4900-000000000000}"/>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G10"/>
  <sheetViews>
    <sheetView showGridLines="0" workbookViewId="0"/>
  </sheetViews>
  <sheetFormatPr defaultRowHeight="13.8" x14ac:dyDescent="0.3"/>
  <cols>
    <col min="1" max="1" width="4" customWidth="1"/>
    <col min="2" max="2" width="2.44140625" customWidth="1"/>
    <col min="3" max="3" width="25" customWidth="1"/>
    <col min="4" max="6" width="10" customWidth="1"/>
  </cols>
  <sheetData>
    <row r="1" spans="1:7" x14ac:dyDescent="0.3">
      <c r="A1" s="1" t="s">
        <v>414</v>
      </c>
      <c r="G1" s="6" t="s">
        <v>83</v>
      </c>
    </row>
    <row r="2" spans="1:7" x14ac:dyDescent="0.3">
      <c r="A2" s="1" t="s">
        <v>63</v>
      </c>
    </row>
    <row r="3" spans="1:7" x14ac:dyDescent="0.3">
      <c r="A3" s="1" t="s">
        <v>418</v>
      </c>
    </row>
    <row r="5" spans="1:7" x14ac:dyDescent="0.3">
      <c r="B5" s="2" t="s">
        <v>84</v>
      </c>
      <c r="C5" s="2" t="s">
        <v>85</v>
      </c>
      <c r="D5" s="2" t="s">
        <v>86</v>
      </c>
      <c r="E5" s="2" t="s">
        <v>87</v>
      </c>
      <c r="F5" s="2" t="s">
        <v>88</v>
      </c>
    </row>
    <row r="6" spans="1:7" x14ac:dyDescent="0.3">
      <c r="B6" s="2" t="s">
        <v>84</v>
      </c>
      <c r="C6" s="2" t="s">
        <v>84</v>
      </c>
      <c r="D6" s="2" t="s">
        <v>305</v>
      </c>
      <c r="E6" s="2" t="s">
        <v>305</v>
      </c>
      <c r="F6" s="2" t="s">
        <v>305</v>
      </c>
    </row>
    <row r="7" spans="1:7" x14ac:dyDescent="0.3">
      <c r="B7" s="7" t="s">
        <v>90</v>
      </c>
      <c r="C7" s="1"/>
      <c r="D7" s="1"/>
      <c r="E7" s="1"/>
    </row>
    <row r="8" spans="1:7" x14ac:dyDescent="0.3">
      <c r="C8" s="5" t="s">
        <v>349</v>
      </c>
      <c r="D8" s="8">
        <v>0</v>
      </c>
      <c r="E8" s="8">
        <v>0</v>
      </c>
      <c r="F8" s="8">
        <v>0</v>
      </c>
    </row>
    <row r="9" spans="1:7" x14ac:dyDescent="0.3">
      <c r="B9" s="4"/>
      <c r="C9" s="4"/>
      <c r="D9" s="4"/>
      <c r="E9" s="4"/>
    </row>
    <row r="10" spans="1:7" x14ac:dyDescent="0.3">
      <c r="B10" s="3" t="s">
        <v>84</v>
      </c>
    </row>
  </sheetData>
  <autoFilter ref="C6:F9" xr:uid="{00000000-0009-0000-0000-00004A000000}"/>
  <hyperlinks>
    <hyperlink ref="G1" location="'Contents'!A1" display="Back to contents page" xr:uid="{00000000-0004-0000-4A00-000000000000}"/>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G11"/>
  <sheetViews>
    <sheetView showGridLines="0" workbookViewId="0">
      <selection activeCell="H22" sqref="H22"/>
    </sheetView>
  </sheetViews>
  <sheetFormatPr defaultRowHeight="13.8" x14ac:dyDescent="0.3"/>
  <cols>
    <col min="1" max="1" width="4" customWidth="1"/>
    <col min="2" max="2" width="50" customWidth="1"/>
    <col min="3" max="3" width="10" customWidth="1"/>
    <col min="4" max="6" width="11.33203125" bestFit="1" customWidth="1"/>
  </cols>
  <sheetData>
    <row r="1" spans="1:7" x14ac:dyDescent="0.3">
      <c r="A1" s="1" t="s">
        <v>414</v>
      </c>
      <c r="G1" s="6" t="s">
        <v>83</v>
      </c>
    </row>
    <row r="2" spans="1:7" x14ac:dyDescent="0.3">
      <c r="A2" s="1" t="s">
        <v>64</v>
      </c>
    </row>
    <row r="3" spans="1:7" x14ac:dyDescent="0.3">
      <c r="A3" s="1" t="s">
        <v>418</v>
      </c>
    </row>
    <row r="5" spans="1:7" x14ac:dyDescent="0.3">
      <c r="B5" s="2" t="s">
        <v>85</v>
      </c>
      <c r="C5" s="2" t="s">
        <v>93</v>
      </c>
      <c r="D5" s="2" t="s">
        <v>86</v>
      </c>
      <c r="E5" s="2" t="s">
        <v>87</v>
      </c>
      <c r="F5" s="2" t="s">
        <v>88</v>
      </c>
    </row>
    <row r="6" spans="1:7" x14ac:dyDescent="0.3">
      <c r="B6" s="2" t="s">
        <v>84</v>
      </c>
      <c r="C6" s="2" t="s">
        <v>84</v>
      </c>
      <c r="D6" s="2" t="s">
        <v>84</v>
      </c>
      <c r="E6" s="2" t="s">
        <v>84</v>
      </c>
      <c r="F6" s="2" t="s">
        <v>84</v>
      </c>
    </row>
    <row r="7" spans="1:7" x14ac:dyDescent="0.3">
      <c r="B7" s="5" t="s">
        <v>350</v>
      </c>
      <c r="C7" s="5" t="s">
        <v>351</v>
      </c>
      <c r="D7" s="51">
        <v>7515335</v>
      </c>
      <c r="E7" s="51">
        <v>6909806</v>
      </c>
      <c r="F7" s="51">
        <v>5908185</v>
      </c>
    </row>
    <row r="8" spans="1:7" x14ac:dyDescent="0.3">
      <c r="B8" s="5" t="s">
        <v>352</v>
      </c>
      <c r="C8" s="5" t="s">
        <v>353</v>
      </c>
      <c r="D8" s="51">
        <v>0.8</v>
      </c>
      <c r="E8" s="51">
        <v>1.2</v>
      </c>
      <c r="F8" s="51">
        <v>0.5</v>
      </c>
    </row>
    <row r="9" spans="1:7" x14ac:dyDescent="0.3">
      <c r="B9" s="5" t="s">
        <v>354</v>
      </c>
      <c r="C9" s="5" t="s">
        <v>353</v>
      </c>
      <c r="D9" s="51">
        <v>2</v>
      </c>
      <c r="E9" s="51">
        <v>3.6</v>
      </c>
      <c r="F9" s="51">
        <v>1.5</v>
      </c>
    </row>
    <row r="10" spans="1:7" x14ac:dyDescent="0.3">
      <c r="B10" s="4"/>
      <c r="C10" s="4"/>
      <c r="D10" s="4"/>
      <c r="E10" s="4"/>
      <c r="F10" s="4"/>
    </row>
    <row r="11" spans="1:7" x14ac:dyDescent="0.3">
      <c r="B11" s="3" t="s">
        <v>84</v>
      </c>
    </row>
  </sheetData>
  <autoFilter ref="B6:F10" xr:uid="{00000000-0009-0000-0000-00004B000000}"/>
  <hyperlinks>
    <hyperlink ref="G1" location="'Contents'!A1" display="Back to contents page" xr:uid="{00000000-0004-0000-4B00-000000000000}"/>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G11"/>
  <sheetViews>
    <sheetView showGridLines="0" workbookViewId="0">
      <selection activeCell="D16" sqref="D16"/>
    </sheetView>
  </sheetViews>
  <sheetFormatPr defaultRowHeight="13.8" x14ac:dyDescent="0.3"/>
  <cols>
    <col min="1" max="1" width="4" customWidth="1"/>
    <col min="2" max="2" width="50" customWidth="1"/>
    <col min="3" max="3" width="10" customWidth="1"/>
    <col min="4" max="6" width="11.33203125" bestFit="1" customWidth="1"/>
  </cols>
  <sheetData>
    <row r="1" spans="1:7" x14ac:dyDescent="0.3">
      <c r="A1" s="1" t="s">
        <v>414</v>
      </c>
      <c r="G1" s="6" t="s">
        <v>83</v>
      </c>
    </row>
    <row r="2" spans="1:7" x14ac:dyDescent="0.3">
      <c r="A2" s="1" t="s">
        <v>65</v>
      </c>
    </row>
    <row r="3" spans="1:7" x14ac:dyDescent="0.3">
      <c r="A3" s="1" t="s">
        <v>418</v>
      </c>
    </row>
    <row r="5" spans="1:7" x14ac:dyDescent="0.3">
      <c r="B5" s="2" t="s">
        <v>85</v>
      </c>
      <c r="C5" s="2" t="s">
        <v>93</v>
      </c>
      <c r="D5" s="2" t="s">
        <v>86</v>
      </c>
      <c r="E5" s="2" t="s">
        <v>87</v>
      </c>
      <c r="F5" s="2" t="s">
        <v>88</v>
      </c>
    </row>
    <row r="6" spans="1:7" x14ac:dyDescent="0.3">
      <c r="B6" s="2" t="s">
        <v>84</v>
      </c>
      <c r="C6" s="2" t="s">
        <v>84</v>
      </c>
      <c r="D6" s="2" t="s">
        <v>84</v>
      </c>
      <c r="E6" s="2" t="s">
        <v>84</v>
      </c>
      <c r="F6" s="2" t="s">
        <v>84</v>
      </c>
    </row>
    <row r="7" spans="1:7" x14ac:dyDescent="0.3">
      <c r="B7" s="5" t="s">
        <v>355</v>
      </c>
      <c r="C7" s="5" t="s">
        <v>351</v>
      </c>
      <c r="D7" s="51">
        <v>8595900</v>
      </c>
      <c r="E7" s="51">
        <v>7785619</v>
      </c>
      <c r="F7" s="51">
        <v>7193719</v>
      </c>
    </row>
    <row r="8" spans="1:7" x14ac:dyDescent="0.3">
      <c r="B8" s="5" t="s">
        <v>356</v>
      </c>
      <c r="C8" s="5" t="s">
        <v>353</v>
      </c>
      <c r="D8" s="51">
        <v>0.2</v>
      </c>
      <c r="E8" s="51">
        <v>0.9</v>
      </c>
      <c r="F8" s="51">
        <v>0.6</v>
      </c>
    </row>
    <row r="9" spans="1:7" x14ac:dyDescent="0.3">
      <c r="B9" s="5" t="s">
        <v>357</v>
      </c>
      <c r="C9" s="5" t="s">
        <v>353</v>
      </c>
      <c r="D9" s="51">
        <v>2.7</v>
      </c>
      <c r="E9" s="51">
        <v>3</v>
      </c>
      <c r="F9" s="51">
        <v>2.5</v>
      </c>
    </row>
    <row r="10" spans="1:7" x14ac:dyDescent="0.3">
      <c r="B10" s="4"/>
      <c r="C10" s="4"/>
      <c r="D10" s="4"/>
      <c r="E10" s="4"/>
      <c r="F10" s="4"/>
    </row>
    <row r="11" spans="1:7" x14ac:dyDescent="0.3">
      <c r="B11" s="3" t="s">
        <v>84</v>
      </c>
    </row>
  </sheetData>
  <autoFilter ref="B6:F10" xr:uid="{00000000-0009-0000-0000-00004C000000}"/>
  <hyperlinks>
    <hyperlink ref="G1" location="'Contents'!A1" display="Back to contents page" xr:uid="{00000000-0004-0000-4C00-000000000000}"/>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G11"/>
  <sheetViews>
    <sheetView showGridLines="0" workbookViewId="0">
      <selection activeCell="F16" sqref="F16"/>
    </sheetView>
  </sheetViews>
  <sheetFormatPr defaultRowHeight="13.8" x14ac:dyDescent="0.3"/>
  <cols>
    <col min="1" max="1" width="4" customWidth="1"/>
    <col min="2" max="2" width="50" customWidth="1"/>
    <col min="3" max="3" width="10" customWidth="1"/>
    <col min="4" max="6" width="12.33203125" bestFit="1" customWidth="1"/>
  </cols>
  <sheetData>
    <row r="1" spans="1:7" x14ac:dyDescent="0.3">
      <c r="A1" s="1" t="s">
        <v>414</v>
      </c>
      <c r="G1" s="6" t="s">
        <v>83</v>
      </c>
    </row>
    <row r="2" spans="1:7" x14ac:dyDescent="0.3">
      <c r="A2" s="1" t="s">
        <v>66</v>
      </c>
    </row>
    <row r="3" spans="1:7" x14ac:dyDescent="0.3">
      <c r="A3" s="1" t="s">
        <v>418</v>
      </c>
    </row>
    <row r="5" spans="1:7" x14ac:dyDescent="0.3">
      <c r="B5" s="2" t="s">
        <v>85</v>
      </c>
      <c r="C5" s="2" t="s">
        <v>93</v>
      </c>
      <c r="D5" s="2" t="s">
        <v>86</v>
      </c>
      <c r="E5" s="2" t="s">
        <v>87</v>
      </c>
      <c r="F5" s="2" t="s">
        <v>88</v>
      </c>
    </row>
    <row r="6" spans="1:7" x14ac:dyDescent="0.3">
      <c r="B6" s="2" t="s">
        <v>84</v>
      </c>
      <c r="C6" s="2" t="s">
        <v>84</v>
      </c>
      <c r="D6" s="2" t="s">
        <v>84</v>
      </c>
      <c r="E6" s="2" t="s">
        <v>84</v>
      </c>
      <c r="F6" s="2" t="s">
        <v>84</v>
      </c>
    </row>
    <row r="7" spans="1:7" x14ac:dyDescent="0.3">
      <c r="B7" s="5" t="s">
        <v>358</v>
      </c>
      <c r="C7" s="5" t="s">
        <v>351</v>
      </c>
      <c r="D7" s="51">
        <v>16111235</v>
      </c>
      <c r="E7" s="51">
        <v>14695424</v>
      </c>
      <c r="F7" s="51">
        <v>13101903</v>
      </c>
    </row>
    <row r="8" spans="1:7" x14ac:dyDescent="0.3">
      <c r="B8" s="5" t="s">
        <v>359</v>
      </c>
      <c r="C8" s="5" t="s">
        <v>353</v>
      </c>
      <c r="D8" s="51">
        <v>0.5</v>
      </c>
      <c r="E8" s="51">
        <v>1</v>
      </c>
      <c r="F8" s="51">
        <v>0.5</v>
      </c>
    </row>
    <row r="9" spans="1:7" ht="27.6" x14ac:dyDescent="0.3">
      <c r="B9" s="5" t="s">
        <v>360</v>
      </c>
      <c r="C9" s="5" t="s">
        <v>353</v>
      </c>
      <c r="D9" s="51">
        <v>2.4</v>
      </c>
      <c r="E9" s="51">
        <v>3.3</v>
      </c>
      <c r="F9" s="51">
        <v>2</v>
      </c>
    </row>
    <row r="10" spans="1:7" x14ac:dyDescent="0.3">
      <c r="B10" s="4"/>
      <c r="C10" s="4"/>
      <c r="D10" s="4"/>
      <c r="E10" s="4"/>
      <c r="F10" s="4"/>
    </row>
    <row r="11" spans="1:7" x14ac:dyDescent="0.3">
      <c r="B11" s="3" t="s">
        <v>84</v>
      </c>
    </row>
  </sheetData>
  <autoFilter ref="B6:F10" xr:uid="{00000000-0009-0000-0000-00004D000000}"/>
  <hyperlinks>
    <hyperlink ref="G1" location="'Contents'!A1" display="Back to contents page" xr:uid="{00000000-0004-0000-4D00-000000000000}"/>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G11"/>
  <sheetViews>
    <sheetView showGridLines="0" workbookViewId="0"/>
  </sheetViews>
  <sheetFormatPr defaultRowHeight="13.8" x14ac:dyDescent="0.3"/>
  <cols>
    <col min="1" max="1" width="4" customWidth="1"/>
    <col min="2" max="2" width="50" customWidth="1"/>
    <col min="3" max="5" width="10" customWidth="1"/>
  </cols>
  <sheetData>
    <row r="1" spans="1:7" x14ac:dyDescent="0.3">
      <c r="A1" s="1" t="s">
        <v>414</v>
      </c>
      <c r="G1" s="6" t="s">
        <v>83</v>
      </c>
    </row>
    <row r="2" spans="1:7" x14ac:dyDescent="0.3">
      <c r="A2" s="1" t="s">
        <v>67</v>
      </c>
    </row>
    <row r="3" spans="1:7" x14ac:dyDescent="0.3">
      <c r="A3" s="1" t="s">
        <v>418</v>
      </c>
    </row>
    <row r="5" spans="1:7" x14ac:dyDescent="0.3">
      <c r="B5" s="2" t="s">
        <v>85</v>
      </c>
      <c r="C5" s="2" t="s">
        <v>86</v>
      </c>
      <c r="D5" s="2" t="s">
        <v>87</v>
      </c>
      <c r="E5" s="2" t="s">
        <v>88</v>
      </c>
    </row>
    <row r="6" spans="1:7" x14ac:dyDescent="0.3">
      <c r="B6" s="2" t="s">
        <v>84</v>
      </c>
      <c r="C6" s="2" t="s">
        <v>305</v>
      </c>
      <c r="D6" s="2" t="s">
        <v>305</v>
      </c>
      <c r="E6" s="2" t="s">
        <v>305</v>
      </c>
    </row>
    <row r="7" spans="1:7" ht="27.6" x14ac:dyDescent="0.3">
      <c r="B7" s="5" t="s">
        <v>361</v>
      </c>
      <c r="C7" s="8">
        <v>0</v>
      </c>
      <c r="D7" s="8">
        <v>0</v>
      </c>
      <c r="E7" s="8">
        <v>0</v>
      </c>
    </row>
    <row r="8" spans="1:7" x14ac:dyDescent="0.3">
      <c r="B8" s="5" t="s">
        <v>362</v>
      </c>
      <c r="C8" s="18">
        <v>6</v>
      </c>
      <c r="D8" s="18">
        <v>8</v>
      </c>
      <c r="E8" s="18">
        <v>3</v>
      </c>
    </row>
    <row r="9" spans="1:7" x14ac:dyDescent="0.3">
      <c r="B9" s="5" t="s">
        <v>363</v>
      </c>
      <c r="C9" s="18">
        <v>9</v>
      </c>
      <c r="D9" s="9">
        <v>17</v>
      </c>
      <c r="E9" s="18">
        <v>7</v>
      </c>
    </row>
    <row r="10" spans="1:7" x14ac:dyDescent="0.3">
      <c r="B10" s="4"/>
      <c r="C10" s="4"/>
      <c r="D10" s="4"/>
      <c r="E10" s="4"/>
    </row>
    <row r="11" spans="1:7" x14ac:dyDescent="0.3">
      <c r="B11" s="3" t="s">
        <v>84</v>
      </c>
    </row>
  </sheetData>
  <autoFilter ref="B6:E10" xr:uid="{00000000-0009-0000-0000-00004E000000}"/>
  <hyperlinks>
    <hyperlink ref="G1" location="'Contents'!A1" display="Back to contents page" xr:uid="{00000000-0004-0000-4E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1"/>
  <sheetViews>
    <sheetView showGridLines="0" workbookViewId="0"/>
  </sheetViews>
  <sheetFormatPr defaultRowHeight="13.8" x14ac:dyDescent="0.3"/>
  <cols>
    <col min="1" max="1" width="4" customWidth="1"/>
    <col min="2" max="2" width="10" customWidth="1"/>
    <col min="3" max="3" width="17.33203125" customWidth="1"/>
    <col min="4" max="4" width="10" customWidth="1"/>
    <col min="5" max="5" width="17.33203125" customWidth="1"/>
  </cols>
  <sheetData>
    <row r="1" spans="1:7" x14ac:dyDescent="0.3">
      <c r="A1" s="1" t="s">
        <v>414</v>
      </c>
      <c r="G1" s="6" t="s">
        <v>83</v>
      </c>
    </row>
    <row r="2" spans="1:7" x14ac:dyDescent="0.3">
      <c r="A2" s="1" t="s">
        <v>7</v>
      </c>
    </row>
    <row r="3" spans="1:7" x14ac:dyDescent="0.3">
      <c r="A3" s="1" t="s">
        <v>415</v>
      </c>
    </row>
    <row r="5" spans="1:7" ht="27.6" x14ac:dyDescent="0.3">
      <c r="B5" s="2" t="s">
        <v>149</v>
      </c>
      <c r="C5" s="2" t="s">
        <v>92</v>
      </c>
      <c r="D5" s="2" t="s">
        <v>152</v>
      </c>
      <c r="E5" s="2" t="s">
        <v>150</v>
      </c>
    </row>
    <row r="6" spans="1:7" x14ac:dyDescent="0.3">
      <c r="B6" s="2" t="s">
        <v>84</v>
      </c>
      <c r="C6" s="2" t="s">
        <v>101</v>
      </c>
      <c r="D6" s="2" t="s">
        <v>153</v>
      </c>
      <c r="E6" s="2" t="s">
        <v>154</v>
      </c>
    </row>
    <row r="7" spans="1:7" x14ac:dyDescent="0.3">
      <c r="B7" s="5" t="s">
        <v>86</v>
      </c>
      <c r="C7" s="8">
        <v>15245902.294323364</v>
      </c>
      <c r="D7" s="8">
        <v>27459975</v>
      </c>
      <c r="E7" s="19">
        <v>0.55520452201152271</v>
      </c>
    </row>
    <row r="8" spans="1:7" x14ac:dyDescent="0.3">
      <c r="B8" s="5" t="s">
        <v>87</v>
      </c>
      <c r="C8" s="8">
        <v>15224862.191712333</v>
      </c>
      <c r="D8" s="8">
        <v>26529722</v>
      </c>
      <c r="E8" s="19">
        <v>0.57387944704857186</v>
      </c>
    </row>
    <row r="9" spans="1:7" x14ac:dyDescent="0.3">
      <c r="B9" s="5" t="s">
        <v>88</v>
      </c>
      <c r="C9" s="8">
        <v>13381207.060825583</v>
      </c>
      <c r="D9" s="8">
        <v>26597903</v>
      </c>
      <c r="E9" s="19">
        <v>0.50309255811729148</v>
      </c>
    </row>
    <row r="10" spans="1:7" x14ac:dyDescent="0.3">
      <c r="B10" s="4"/>
      <c r="C10" s="4"/>
      <c r="D10" s="4"/>
      <c r="E10" s="4"/>
    </row>
    <row r="11" spans="1:7" x14ac:dyDescent="0.3">
      <c r="B11" s="3" t="s">
        <v>84</v>
      </c>
    </row>
  </sheetData>
  <autoFilter ref="B6:E10" xr:uid="{00000000-0009-0000-0000-000007000000}"/>
  <hyperlinks>
    <hyperlink ref="G1" location="'Contents'!A1" display="Back to contents page" xr:uid="{00000000-0004-0000-0700-000000000000}"/>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G11"/>
  <sheetViews>
    <sheetView showGridLines="0" workbookViewId="0"/>
  </sheetViews>
  <sheetFormatPr defaultRowHeight="13.8" x14ac:dyDescent="0.3"/>
  <cols>
    <col min="1" max="1" width="4" customWidth="1"/>
    <col min="2" max="2" width="50" customWidth="1"/>
    <col min="3" max="5" width="10" customWidth="1"/>
  </cols>
  <sheetData>
    <row r="1" spans="1:7" x14ac:dyDescent="0.3">
      <c r="A1" s="1" t="s">
        <v>414</v>
      </c>
      <c r="G1" s="6" t="s">
        <v>83</v>
      </c>
    </row>
    <row r="2" spans="1:7" x14ac:dyDescent="0.3">
      <c r="A2" s="1" t="s">
        <v>68</v>
      </c>
    </row>
    <row r="3" spans="1:7" x14ac:dyDescent="0.3">
      <c r="A3" s="1" t="s">
        <v>418</v>
      </c>
    </row>
    <row r="5" spans="1:7" x14ac:dyDescent="0.3">
      <c r="B5" s="2" t="s">
        <v>85</v>
      </c>
      <c r="C5" s="2" t="s">
        <v>86</v>
      </c>
      <c r="D5" s="2" t="s">
        <v>87</v>
      </c>
      <c r="E5" s="2" t="s">
        <v>88</v>
      </c>
    </row>
    <row r="6" spans="1:7" x14ac:dyDescent="0.3">
      <c r="B6" s="2" t="s">
        <v>84</v>
      </c>
      <c r="C6" s="2" t="s">
        <v>305</v>
      </c>
      <c r="D6" s="2" t="s">
        <v>305</v>
      </c>
      <c r="E6" s="2" t="s">
        <v>305</v>
      </c>
    </row>
    <row r="7" spans="1:7" ht="27.6" x14ac:dyDescent="0.3">
      <c r="B7" s="5" t="s">
        <v>364</v>
      </c>
      <c r="C7" s="8">
        <v>0</v>
      </c>
      <c r="D7" s="8">
        <v>0</v>
      </c>
      <c r="E7" s="8">
        <v>0</v>
      </c>
    </row>
    <row r="8" spans="1:7" x14ac:dyDescent="0.3">
      <c r="B8" s="5" t="s">
        <v>365</v>
      </c>
      <c r="C8" s="18">
        <v>2</v>
      </c>
      <c r="D8" s="18">
        <v>7</v>
      </c>
      <c r="E8" s="18">
        <v>4</v>
      </c>
    </row>
    <row r="9" spans="1:7" x14ac:dyDescent="0.3">
      <c r="B9" s="5" t="s">
        <v>366</v>
      </c>
      <c r="C9" s="9">
        <v>21</v>
      </c>
      <c r="D9" s="9">
        <v>16</v>
      </c>
      <c r="E9" s="9">
        <v>14</v>
      </c>
    </row>
    <row r="10" spans="1:7" x14ac:dyDescent="0.3">
      <c r="B10" s="4"/>
      <c r="C10" s="4"/>
      <c r="D10" s="4"/>
      <c r="E10" s="4"/>
    </row>
    <row r="11" spans="1:7" x14ac:dyDescent="0.3">
      <c r="B11" s="3" t="s">
        <v>84</v>
      </c>
    </row>
  </sheetData>
  <autoFilter ref="B6:E10" xr:uid="{00000000-0009-0000-0000-00004F000000}"/>
  <hyperlinks>
    <hyperlink ref="G1" location="'Contents'!A1" display="Back to contents page" xr:uid="{00000000-0004-0000-4F00-000000000000}"/>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G11"/>
  <sheetViews>
    <sheetView showGridLines="0" workbookViewId="0"/>
  </sheetViews>
  <sheetFormatPr defaultRowHeight="13.8" x14ac:dyDescent="0.3"/>
  <cols>
    <col min="1" max="1" width="4" customWidth="1"/>
    <col min="2" max="2" width="50" customWidth="1"/>
    <col min="3" max="5" width="10" customWidth="1"/>
  </cols>
  <sheetData>
    <row r="1" spans="1:7" x14ac:dyDescent="0.3">
      <c r="A1" s="1" t="s">
        <v>414</v>
      </c>
      <c r="G1" s="6" t="s">
        <v>83</v>
      </c>
    </row>
    <row r="2" spans="1:7" x14ac:dyDescent="0.3">
      <c r="A2" s="1" t="s">
        <v>69</v>
      </c>
    </row>
    <row r="3" spans="1:7" x14ac:dyDescent="0.3">
      <c r="A3" s="1" t="s">
        <v>418</v>
      </c>
    </row>
    <row r="5" spans="1:7" x14ac:dyDescent="0.3">
      <c r="B5" s="2" t="s">
        <v>85</v>
      </c>
      <c r="C5" s="2" t="s">
        <v>86</v>
      </c>
      <c r="D5" s="2" t="s">
        <v>87</v>
      </c>
      <c r="E5" s="2" t="s">
        <v>88</v>
      </c>
    </row>
    <row r="6" spans="1:7" x14ac:dyDescent="0.3">
      <c r="B6" s="2" t="s">
        <v>84</v>
      </c>
      <c r="C6" s="2" t="s">
        <v>305</v>
      </c>
      <c r="D6" s="2" t="s">
        <v>305</v>
      </c>
      <c r="E6" s="2" t="s">
        <v>305</v>
      </c>
    </row>
    <row r="7" spans="1:7" x14ac:dyDescent="0.3">
      <c r="B7" s="5" t="s">
        <v>367</v>
      </c>
      <c r="C7" s="8">
        <v>0</v>
      </c>
      <c r="D7" s="8">
        <v>0</v>
      </c>
      <c r="E7" s="8">
        <v>0</v>
      </c>
    </row>
    <row r="8" spans="1:7" x14ac:dyDescent="0.3">
      <c r="B8" s="5" t="s">
        <v>368</v>
      </c>
      <c r="C8" s="18">
        <v>8</v>
      </c>
      <c r="D8" s="9">
        <v>15</v>
      </c>
      <c r="E8" s="18">
        <v>7</v>
      </c>
    </row>
    <row r="9" spans="1:7" x14ac:dyDescent="0.3">
      <c r="B9" s="5" t="s">
        <v>369</v>
      </c>
      <c r="C9" s="9">
        <v>30</v>
      </c>
      <c r="D9" s="9">
        <v>33</v>
      </c>
      <c r="E9" s="9">
        <v>21</v>
      </c>
    </row>
    <row r="10" spans="1:7" x14ac:dyDescent="0.3">
      <c r="B10" s="4"/>
      <c r="C10" s="4"/>
      <c r="D10" s="4"/>
      <c r="E10" s="4"/>
    </row>
    <row r="11" spans="1:7" x14ac:dyDescent="0.3">
      <c r="B11" s="3" t="s">
        <v>84</v>
      </c>
    </row>
  </sheetData>
  <autoFilter ref="B6:E10" xr:uid="{00000000-0009-0000-0000-000050000000}"/>
  <hyperlinks>
    <hyperlink ref="G1" location="'Contents'!A1" display="Back to contents page" xr:uid="{00000000-0004-0000-5000-000000000000}"/>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G15"/>
  <sheetViews>
    <sheetView showGridLines="0" workbookViewId="0"/>
  </sheetViews>
  <sheetFormatPr defaultRowHeight="13.8" x14ac:dyDescent="0.3"/>
  <cols>
    <col min="1" max="1" width="4" customWidth="1"/>
    <col min="2" max="2" width="2.44140625" customWidth="1"/>
    <col min="3" max="3" width="40.44140625" customWidth="1"/>
    <col min="4" max="6" width="10" customWidth="1"/>
  </cols>
  <sheetData>
    <row r="1" spans="1:7" x14ac:dyDescent="0.3">
      <c r="A1" s="1" t="s">
        <v>414</v>
      </c>
      <c r="G1" s="6" t="s">
        <v>83</v>
      </c>
    </row>
    <row r="2" spans="1:7" x14ac:dyDescent="0.3">
      <c r="A2" s="1" t="s">
        <v>70</v>
      </c>
    </row>
    <row r="3" spans="1:7" x14ac:dyDescent="0.3">
      <c r="A3" s="1" t="s">
        <v>418</v>
      </c>
    </row>
    <row r="5" spans="1:7" x14ac:dyDescent="0.3">
      <c r="B5" s="2" t="s">
        <v>84</v>
      </c>
      <c r="C5" s="2" t="s">
        <v>85</v>
      </c>
      <c r="D5" s="2" t="s">
        <v>86</v>
      </c>
      <c r="E5" s="2" t="s">
        <v>87</v>
      </c>
      <c r="F5" s="2" t="s">
        <v>88</v>
      </c>
    </row>
    <row r="6" spans="1:7" x14ac:dyDescent="0.3">
      <c r="B6" s="2" t="s">
        <v>84</v>
      </c>
      <c r="C6" s="2" t="s">
        <v>84</v>
      </c>
      <c r="D6" s="2" t="s">
        <v>305</v>
      </c>
      <c r="E6" s="2" t="s">
        <v>305</v>
      </c>
      <c r="F6" s="2" t="s">
        <v>305</v>
      </c>
    </row>
    <row r="7" spans="1:7" x14ac:dyDescent="0.3">
      <c r="B7" s="7" t="s">
        <v>90</v>
      </c>
      <c r="C7" s="1"/>
      <c r="D7" s="1"/>
      <c r="E7" s="1"/>
    </row>
    <row r="8" spans="1:7" x14ac:dyDescent="0.3">
      <c r="C8" s="5" t="s">
        <v>370</v>
      </c>
      <c r="D8" s="8">
        <v>26364</v>
      </c>
      <c r="E8" s="8">
        <v>25571</v>
      </c>
      <c r="F8" s="8">
        <v>23305</v>
      </c>
    </row>
    <row r="9" spans="1:7" x14ac:dyDescent="0.3">
      <c r="C9" s="5" t="s">
        <v>371</v>
      </c>
      <c r="D9" s="8">
        <v>7061</v>
      </c>
      <c r="E9" s="8">
        <v>6923</v>
      </c>
      <c r="F9" s="8">
        <v>8216</v>
      </c>
    </row>
    <row r="10" spans="1:7" x14ac:dyDescent="0.3">
      <c r="C10" s="5" t="s">
        <v>372</v>
      </c>
      <c r="D10" s="8">
        <v>883</v>
      </c>
      <c r="E10" s="8">
        <v>744</v>
      </c>
      <c r="F10" s="8">
        <v>574</v>
      </c>
    </row>
    <row r="11" spans="1:7" x14ac:dyDescent="0.3">
      <c r="C11" s="5" t="s">
        <v>373</v>
      </c>
      <c r="D11" s="8">
        <v>17339</v>
      </c>
      <c r="E11" s="8">
        <v>1679</v>
      </c>
      <c r="F11" s="8">
        <v>0</v>
      </c>
    </row>
    <row r="12" spans="1:7" x14ac:dyDescent="0.3">
      <c r="C12" s="5" t="s">
        <v>374</v>
      </c>
      <c r="D12" s="8">
        <v>11957</v>
      </c>
      <c r="E12" s="8">
        <v>11700</v>
      </c>
      <c r="F12" s="8">
        <v>12816</v>
      </c>
    </row>
    <row r="13" spans="1:7" x14ac:dyDescent="0.3">
      <c r="C13" s="5" t="s">
        <v>375</v>
      </c>
      <c r="D13" s="8">
        <v>11476</v>
      </c>
      <c r="E13" s="8">
        <v>11583</v>
      </c>
      <c r="F13" s="8">
        <v>12096</v>
      </c>
    </row>
    <row r="14" spans="1:7" x14ac:dyDescent="0.3">
      <c r="B14" s="10" t="str">
        <f>"Total"</f>
        <v>Total</v>
      </c>
      <c r="C14" s="10"/>
      <c r="D14" s="11">
        <v>75080</v>
      </c>
      <c r="E14" s="11">
        <v>58200</v>
      </c>
      <c r="F14" s="11">
        <v>57007</v>
      </c>
    </row>
    <row r="15" spans="1:7" x14ac:dyDescent="0.3">
      <c r="B15" s="3" t="s">
        <v>84</v>
      </c>
    </row>
  </sheetData>
  <autoFilter ref="C6:F14" xr:uid="{00000000-0009-0000-0000-000051000000}"/>
  <hyperlinks>
    <hyperlink ref="G1" location="'Contents'!A1" display="Back to contents page" xr:uid="{00000000-0004-0000-5100-000000000000}"/>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G15"/>
  <sheetViews>
    <sheetView showGridLines="0" workbookViewId="0">
      <selection activeCell="E30" sqref="E30"/>
    </sheetView>
  </sheetViews>
  <sheetFormatPr defaultRowHeight="13.8" x14ac:dyDescent="0.3"/>
  <cols>
    <col min="1" max="1" width="4" customWidth="1"/>
    <col min="2" max="2" width="2.44140625" customWidth="1"/>
    <col min="3" max="3" width="61.109375" customWidth="1"/>
    <col min="4" max="6" width="10" customWidth="1"/>
  </cols>
  <sheetData>
    <row r="1" spans="1:7" x14ac:dyDescent="0.3">
      <c r="A1" s="1" t="s">
        <v>414</v>
      </c>
      <c r="G1" s="6" t="s">
        <v>83</v>
      </c>
    </row>
    <row r="2" spans="1:7" x14ac:dyDescent="0.3">
      <c r="A2" s="1" t="s">
        <v>71</v>
      </c>
    </row>
    <row r="3" spans="1:7" x14ac:dyDescent="0.3">
      <c r="A3" s="1" t="s">
        <v>418</v>
      </c>
    </row>
    <row r="5" spans="1:7" x14ac:dyDescent="0.3">
      <c r="B5" s="2" t="s">
        <v>84</v>
      </c>
      <c r="C5" s="2" t="s">
        <v>85</v>
      </c>
      <c r="D5" s="2" t="s">
        <v>86</v>
      </c>
      <c r="E5" s="2" t="s">
        <v>87</v>
      </c>
      <c r="F5" s="2" t="s">
        <v>88</v>
      </c>
    </row>
    <row r="6" spans="1:7" x14ac:dyDescent="0.3">
      <c r="B6" s="2" t="s">
        <v>84</v>
      </c>
      <c r="C6" s="2" t="s">
        <v>84</v>
      </c>
      <c r="D6" s="2" t="s">
        <v>305</v>
      </c>
      <c r="E6" s="2" t="s">
        <v>305</v>
      </c>
      <c r="F6" s="2" t="s">
        <v>305</v>
      </c>
    </row>
    <row r="7" spans="1:7" x14ac:dyDescent="0.3">
      <c r="B7" s="7" t="s">
        <v>90</v>
      </c>
      <c r="C7" s="1"/>
      <c r="D7" s="1"/>
      <c r="E7" s="1"/>
    </row>
    <row r="8" spans="1:7" x14ac:dyDescent="0.3">
      <c r="C8" s="5" t="s">
        <v>376</v>
      </c>
      <c r="D8" s="8">
        <v>50771</v>
      </c>
      <c r="E8" s="8">
        <v>46116</v>
      </c>
      <c r="F8" s="8">
        <v>37747</v>
      </c>
    </row>
    <row r="9" spans="1:7" x14ac:dyDescent="0.3">
      <c r="C9" s="5" t="s">
        <v>377</v>
      </c>
      <c r="D9" s="9">
        <v>53</v>
      </c>
      <c r="E9" s="8">
        <v>143</v>
      </c>
      <c r="F9" s="8">
        <v>120</v>
      </c>
    </row>
    <row r="10" spans="1:7" x14ac:dyDescent="0.3">
      <c r="C10" s="5" t="s">
        <v>378</v>
      </c>
      <c r="D10" s="8">
        <v>13346</v>
      </c>
      <c r="E10" s="8">
        <v>13310</v>
      </c>
      <c r="F10" s="8">
        <v>20154</v>
      </c>
    </row>
    <row r="11" spans="1:7" x14ac:dyDescent="0.3">
      <c r="C11" s="5" t="s">
        <v>379</v>
      </c>
      <c r="D11" s="8">
        <v>364081</v>
      </c>
      <c r="E11" s="8">
        <v>341615</v>
      </c>
      <c r="F11" s="8">
        <v>209469</v>
      </c>
    </row>
    <row r="12" spans="1:7" x14ac:dyDescent="0.3">
      <c r="C12" s="5" t="s">
        <v>380</v>
      </c>
      <c r="D12" s="8">
        <v>151</v>
      </c>
      <c r="E12" s="8">
        <v>324</v>
      </c>
      <c r="F12" s="9">
        <v>70</v>
      </c>
    </row>
    <row r="13" spans="1:7" x14ac:dyDescent="0.3">
      <c r="C13" s="5" t="s">
        <v>381</v>
      </c>
      <c r="D13" s="8">
        <v>765</v>
      </c>
      <c r="E13" s="8">
        <v>379</v>
      </c>
      <c r="F13" s="8">
        <v>447</v>
      </c>
    </row>
    <row r="14" spans="1:7" x14ac:dyDescent="0.3">
      <c r="B14" s="10" t="str">
        <f>"Total"</f>
        <v>Total</v>
      </c>
      <c r="C14" s="10"/>
      <c r="D14" s="11">
        <v>429167</v>
      </c>
      <c r="E14" s="11">
        <v>401887</v>
      </c>
      <c r="F14" s="11">
        <v>268007</v>
      </c>
    </row>
    <row r="15" spans="1:7" x14ac:dyDescent="0.3">
      <c r="B15" s="3" t="s">
        <v>84</v>
      </c>
    </row>
  </sheetData>
  <autoFilter ref="C6:F14" xr:uid="{00000000-0009-0000-0000-000052000000}"/>
  <hyperlinks>
    <hyperlink ref="G1" location="'Contents'!A1" display="Back to contents page" xr:uid="{00000000-0004-0000-5200-000000000000}"/>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G15"/>
  <sheetViews>
    <sheetView showGridLines="0" workbookViewId="0">
      <selection activeCell="C27" sqref="C27"/>
    </sheetView>
  </sheetViews>
  <sheetFormatPr defaultRowHeight="13.8" x14ac:dyDescent="0.3"/>
  <cols>
    <col min="1" max="1" width="4" customWidth="1"/>
    <col min="2" max="2" width="2.44140625" customWidth="1"/>
    <col min="3" max="3" width="66.5546875" customWidth="1"/>
    <col min="4" max="6" width="10" customWidth="1"/>
  </cols>
  <sheetData>
    <row r="1" spans="1:7" x14ac:dyDescent="0.3">
      <c r="A1" s="1" t="s">
        <v>414</v>
      </c>
      <c r="G1" s="6" t="s">
        <v>83</v>
      </c>
    </row>
    <row r="2" spans="1:7" x14ac:dyDescent="0.3">
      <c r="A2" s="1" t="s">
        <v>72</v>
      </c>
    </row>
    <row r="3" spans="1:7" x14ac:dyDescent="0.3">
      <c r="A3" s="1" t="s">
        <v>418</v>
      </c>
    </row>
    <row r="5" spans="1:7" x14ac:dyDescent="0.3">
      <c r="B5" s="2" t="s">
        <v>84</v>
      </c>
      <c r="C5" s="2" t="s">
        <v>85</v>
      </c>
      <c r="D5" s="2" t="s">
        <v>86</v>
      </c>
      <c r="E5" s="2" t="s">
        <v>87</v>
      </c>
      <c r="F5" s="2" t="s">
        <v>88</v>
      </c>
    </row>
    <row r="6" spans="1:7" x14ac:dyDescent="0.3">
      <c r="B6" s="2" t="s">
        <v>84</v>
      </c>
      <c r="C6" s="2" t="s">
        <v>84</v>
      </c>
      <c r="D6" s="2" t="s">
        <v>351</v>
      </c>
      <c r="E6" s="2" t="s">
        <v>351</v>
      </c>
      <c r="F6" s="2" t="s">
        <v>351</v>
      </c>
    </row>
    <row r="7" spans="1:7" x14ac:dyDescent="0.3">
      <c r="B7" s="7" t="s">
        <v>90</v>
      </c>
      <c r="C7" s="1"/>
      <c r="D7" s="1"/>
      <c r="E7" s="1"/>
    </row>
    <row r="8" spans="1:7" x14ac:dyDescent="0.3">
      <c r="C8" s="5" t="s">
        <v>376</v>
      </c>
      <c r="D8" s="8">
        <v>25386</v>
      </c>
      <c r="E8" s="8">
        <v>23058</v>
      </c>
      <c r="F8" s="8">
        <v>18873</v>
      </c>
    </row>
    <row r="9" spans="1:7" x14ac:dyDescent="0.3">
      <c r="C9" s="5" t="s">
        <v>377</v>
      </c>
      <c r="D9" s="8">
        <v>212</v>
      </c>
      <c r="E9" s="8">
        <v>572</v>
      </c>
      <c r="F9" s="8">
        <v>480</v>
      </c>
    </row>
    <row r="10" spans="1:7" x14ac:dyDescent="0.3">
      <c r="C10" s="5" t="s">
        <v>378</v>
      </c>
      <c r="D10" s="8">
        <v>6673</v>
      </c>
      <c r="E10" s="8">
        <v>6655</v>
      </c>
      <c r="F10" s="8">
        <v>10077</v>
      </c>
    </row>
    <row r="11" spans="1:7" x14ac:dyDescent="0.3">
      <c r="C11" s="5" t="s">
        <v>379</v>
      </c>
      <c r="D11" s="8">
        <v>91020</v>
      </c>
      <c r="E11" s="8">
        <v>85403</v>
      </c>
      <c r="F11" s="8">
        <v>52367</v>
      </c>
    </row>
    <row r="12" spans="1:7" x14ac:dyDescent="0.3">
      <c r="C12" s="5" t="s">
        <v>380</v>
      </c>
      <c r="D12" s="8">
        <v>1208</v>
      </c>
      <c r="E12" s="8">
        <v>2592</v>
      </c>
      <c r="F12" s="8">
        <v>560</v>
      </c>
    </row>
    <row r="13" spans="1:7" x14ac:dyDescent="0.3">
      <c r="C13" s="5" t="s">
        <v>381</v>
      </c>
      <c r="D13" s="8">
        <v>0</v>
      </c>
      <c r="E13" s="8">
        <v>0</v>
      </c>
      <c r="F13" s="8">
        <v>0</v>
      </c>
    </row>
    <row r="14" spans="1:7" x14ac:dyDescent="0.3">
      <c r="B14" s="10" t="str">
        <f>"Total"</f>
        <v>Total</v>
      </c>
      <c r="C14" s="10"/>
      <c r="D14" s="11">
        <v>124499</v>
      </c>
      <c r="E14" s="11">
        <v>118280</v>
      </c>
      <c r="F14" s="11">
        <v>82357</v>
      </c>
    </row>
    <row r="15" spans="1:7" x14ac:dyDescent="0.3">
      <c r="B15" s="3" t="s">
        <v>84</v>
      </c>
    </row>
  </sheetData>
  <autoFilter ref="C6:F14" xr:uid="{00000000-0009-0000-0000-000053000000}"/>
  <hyperlinks>
    <hyperlink ref="G1" location="'Contents'!A1" display="Back to contents page" xr:uid="{00000000-0004-0000-5300-000000000000}"/>
  </hyperlink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G13"/>
  <sheetViews>
    <sheetView showGridLines="0" workbookViewId="0">
      <selection activeCell="E20" sqref="E20"/>
    </sheetView>
  </sheetViews>
  <sheetFormatPr defaultRowHeight="13.8" x14ac:dyDescent="0.3"/>
  <cols>
    <col min="1" max="1" width="4" customWidth="1"/>
    <col min="2" max="2" width="2.44140625" customWidth="1"/>
    <col min="3" max="3" width="16.44140625" customWidth="1"/>
    <col min="4" max="6" width="17.33203125" customWidth="1"/>
  </cols>
  <sheetData>
    <row r="1" spans="1:7" x14ac:dyDescent="0.3">
      <c r="A1" s="1" t="s">
        <v>414</v>
      </c>
      <c r="G1" s="6" t="s">
        <v>83</v>
      </c>
    </row>
    <row r="2" spans="1:7" x14ac:dyDescent="0.3">
      <c r="A2" s="1" t="s">
        <v>73</v>
      </c>
    </row>
    <row r="3" spans="1:7" x14ac:dyDescent="0.3">
      <c r="A3" s="1" t="s">
        <v>418</v>
      </c>
    </row>
    <row r="5" spans="1:7" x14ac:dyDescent="0.3">
      <c r="B5" s="2" t="s">
        <v>84</v>
      </c>
      <c r="C5" s="2" t="s">
        <v>85</v>
      </c>
      <c r="D5" s="2" t="s">
        <v>86</v>
      </c>
      <c r="E5" s="2" t="s">
        <v>87</v>
      </c>
      <c r="F5" s="2" t="s">
        <v>88</v>
      </c>
    </row>
    <row r="6" spans="1:7" x14ac:dyDescent="0.3">
      <c r="B6" s="2" t="s">
        <v>84</v>
      </c>
      <c r="C6" s="2" t="s">
        <v>84</v>
      </c>
      <c r="D6" s="2" t="s">
        <v>306</v>
      </c>
      <c r="E6" s="2" t="s">
        <v>306</v>
      </c>
      <c r="F6" s="2" t="s">
        <v>306</v>
      </c>
    </row>
    <row r="7" spans="1:7" x14ac:dyDescent="0.3">
      <c r="B7" s="7" t="s">
        <v>382</v>
      </c>
      <c r="C7" s="52"/>
      <c r="D7" s="52"/>
      <c r="E7" s="52"/>
    </row>
    <row r="8" spans="1:7" x14ac:dyDescent="0.3">
      <c r="C8" s="5" t="s">
        <v>383</v>
      </c>
      <c r="D8" s="8">
        <v>2902.9557223748798</v>
      </c>
      <c r="E8" s="8">
        <v>2200.3099609681603</v>
      </c>
      <c r="F8" s="8">
        <v>1971.38654842338</v>
      </c>
    </row>
    <row r="9" spans="1:7" x14ac:dyDescent="0.3">
      <c r="C9" s="5" t="s">
        <v>384</v>
      </c>
      <c r="D9" s="8">
        <v>379.32618923565201</v>
      </c>
      <c r="E9" s="8">
        <v>400.190148522801</v>
      </c>
      <c r="F9" s="8">
        <v>298.32514307272703</v>
      </c>
    </row>
    <row r="10" spans="1:7" x14ac:dyDescent="0.3">
      <c r="C10" s="5" t="s">
        <v>385</v>
      </c>
      <c r="D10" s="8">
        <v>178.43243919125598</v>
      </c>
      <c r="E10" s="8">
        <v>166.61317862038001</v>
      </c>
      <c r="F10" s="8">
        <v>156.06114159999998</v>
      </c>
    </row>
    <row r="11" spans="1:7" x14ac:dyDescent="0.3">
      <c r="C11" s="5" t="s">
        <v>98</v>
      </c>
      <c r="D11" s="8">
        <v>465.05812290806801</v>
      </c>
      <c r="E11" s="8">
        <v>247.68161563431002</v>
      </c>
      <c r="F11" s="8">
        <v>217.11796616493498</v>
      </c>
    </row>
    <row r="12" spans="1:7" x14ac:dyDescent="0.3">
      <c r="B12" s="10" t="str">
        <f>"Total"</f>
        <v>Total</v>
      </c>
      <c r="C12" s="10"/>
      <c r="D12" s="11">
        <v>3925.7724737098561</v>
      </c>
      <c r="E12" s="11">
        <v>3014.7949037456515</v>
      </c>
      <c r="F12" s="11">
        <v>2642.890799261042</v>
      </c>
    </row>
    <row r="13" spans="1:7" x14ac:dyDescent="0.3">
      <c r="B13" s="3" t="s">
        <v>84</v>
      </c>
    </row>
  </sheetData>
  <autoFilter ref="C6:F12" xr:uid="{00000000-0009-0000-0000-000054000000}"/>
  <hyperlinks>
    <hyperlink ref="G1" location="'Contents'!A1" display="Back to contents page" xr:uid="{00000000-0004-0000-5400-000000000000}"/>
  </hyperlink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G20"/>
  <sheetViews>
    <sheetView showGridLines="0" workbookViewId="0"/>
  </sheetViews>
  <sheetFormatPr defaultRowHeight="13.8" x14ac:dyDescent="0.3"/>
  <cols>
    <col min="1" max="1" width="4" customWidth="1"/>
    <col min="2" max="2" width="2.44140625" customWidth="1"/>
    <col min="3" max="3" width="38.6640625" customWidth="1"/>
    <col min="4" max="4" width="10" customWidth="1"/>
    <col min="5" max="7" width="17.33203125" customWidth="1"/>
  </cols>
  <sheetData>
    <row r="1" spans="1:7" x14ac:dyDescent="0.3">
      <c r="A1" s="1" t="s">
        <v>414</v>
      </c>
      <c r="G1" s="6" t="s">
        <v>83</v>
      </c>
    </row>
    <row r="2" spans="1:7" x14ac:dyDescent="0.3">
      <c r="A2" s="1" t="s">
        <v>74</v>
      </c>
    </row>
    <row r="3" spans="1:7" x14ac:dyDescent="0.3">
      <c r="A3" s="1" t="s">
        <v>418</v>
      </c>
    </row>
    <row r="5" spans="1:7" x14ac:dyDescent="0.3">
      <c r="B5" s="2" t="s">
        <v>84</v>
      </c>
      <c r="C5" s="2" t="s">
        <v>85</v>
      </c>
      <c r="D5" s="2" t="s">
        <v>93</v>
      </c>
      <c r="E5" s="2" t="s">
        <v>86</v>
      </c>
      <c r="F5" s="2" t="s">
        <v>87</v>
      </c>
      <c r="G5" s="2" t="s">
        <v>88</v>
      </c>
    </row>
    <row r="6" spans="1:7" x14ac:dyDescent="0.3">
      <c r="B6" s="2" t="s">
        <v>84</v>
      </c>
      <c r="C6" s="2" t="s">
        <v>84</v>
      </c>
      <c r="D6" s="2" t="s">
        <v>84</v>
      </c>
      <c r="E6" s="2" t="s">
        <v>84</v>
      </c>
      <c r="F6" s="2" t="s">
        <v>84</v>
      </c>
      <c r="G6" s="2" t="s">
        <v>84</v>
      </c>
    </row>
    <row r="7" spans="1:7" x14ac:dyDescent="0.3">
      <c r="B7" s="7" t="s">
        <v>386</v>
      </c>
      <c r="C7" s="7"/>
      <c r="D7" s="53"/>
      <c r="E7" s="53"/>
      <c r="F7" s="53"/>
    </row>
    <row r="8" spans="1:7" x14ac:dyDescent="0.3">
      <c r="C8" s="5" t="s">
        <v>94</v>
      </c>
      <c r="D8" s="5" t="s">
        <v>306</v>
      </c>
      <c r="E8" s="19">
        <v>642.61381302949303</v>
      </c>
      <c r="F8" s="19">
        <v>477.42483085503699</v>
      </c>
      <c r="G8" s="19">
        <v>457.90580435194801</v>
      </c>
    </row>
    <row r="9" spans="1:7" x14ac:dyDescent="0.3">
      <c r="C9" s="5" t="s">
        <v>95</v>
      </c>
      <c r="D9" s="5" t="s">
        <v>306</v>
      </c>
      <c r="E9" s="19">
        <v>6.47607891</v>
      </c>
      <c r="F9" s="19">
        <v>9.1896842736799993</v>
      </c>
      <c r="G9" s="19">
        <v>7.9350889090909105</v>
      </c>
    </row>
    <row r="10" spans="1:7" x14ac:dyDescent="0.3">
      <c r="C10" s="5" t="s">
        <v>96</v>
      </c>
      <c r="D10" s="5" t="s">
        <v>306</v>
      </c>
      <c r="E10" s="19">
        <v>178.43243919125598</v>
      </c>
      <c r="F10" s="19">
        <v>166.61317862038001</v>
      </c>
      <c r="G10" s="19">
        <v>156.06114159999998</v>
      </c>
    </row>
    <row r="11" spans="1:7" x14ac:dyDescent="0.3">
      <c r="C11" s="5" t="s">
        <v>387</v>
      </c>
      <c r="D11" s="5" t="s">
        <v>306</v>
      </c>
      <c r="E11" s="19">
        <v>0.57661195999999992</v>
      </c>
      <c r="F11" s="19">
        <v>2.6399156749700001</v>
      </c>
      <c r="G11" s="19">
        <v>2.5926630818181802</v>
      </c>
    </row>
    <row r="12" spans="1:7" x14ac:dyDescent="0.3">
      <c r="B12" s="16" t="s">
        <v>388</v>
      </c>
      <c r="C12" s="16"/>
      <c r="D12" s="16" t="s">
        <v>84</v>
      </c>
      <c r="E12" s="32">
        <v>828.098943090749</v>
      </c>
      <c r="F12" s="32">
        <v>655.86760942406693</v>
      </c>
      <c r="G12" s="32">
        <v>624.49469794285699</v>
      </c>
    </row>
    <row r="13" spans="1:7" x14ac:dyDescent="0.3">
      <c r="B13" s="7" t="s">
        <v>389</v>
      </c>
      <c r="C13" s="7"/>
      <c r="D13" s="53"/>
      <c r="E13" s="53"/>
      <c r="F13" s="53"/>
    </row>
    <row r="14" spans="1:7" x14ac:dyDescent="0.3">
      <c r="C14" s="5" t="s">
        <v>94</v>
      </c>
      <c r="D14" s="5" t="s">
        <v>296</v>
      </c>
      <c r="E14" s="19">
        <v>16.369104866187602</v>
      </c>
      <c r="F14" s="19">
        <v>15.8360633508394</v>
      </c>
      <c r="G14" s="19">
        <v>17.3259449266682</v>
      </c>
    </row>
    <row r="15" spans="1:7" x14ac:dyDescent="0.3">
      <c r="C15" s="5" t="s">
        <v>95</v>
      </c>
      <c r="D15" s="5" t="s">
        <v>296</v>
      </c>
      <c r="E15" s="19">
        <v>0.16496317484951201</v>
      </c>
      <c r="F15" s="19">
        <v>0.30481955048625498</v>
      </c>
      <c r="G15" s="19">
        <v>0.300242783822532</v>
      </c>
    </row>
    <row r="16" spans="1:7" x14ac:dyDescent="0.3">
      <c r="C16" s="5" t="s">
        <v>96</v>
      </c>
      <c r="D16" s="5" t="s">
        <v>296</v>
      </c>
      <c r="E16" s="19">
        <v>4.5451548806300899</v>
      </c>
      <c r="F16" s="19">
        <v>5.5265178541126101</v>
      </c>
      <c r="G16" s="19">
        <v>5.9049409700784903</v>
      </c>
    </row>
    <row r="17" spans="2:7" x14ac:dyDescent="0.3">
      <c r="C17" s="5" t="s">
        <v>387</v>
      </c>
      <c r="D17" s="5" t="s">
        <v>296</v>
      </c>
      <c r="E17" s="19">
        <v>1.46878598762781E-2</v>
      </c>
      <c r="F17" s="19">
        <v>8.75653488630391E-2</v>
      </c>
      <c r="G17" s="19">
        <v>9.8099515974821805E-2</v>
      </c>
    </row>
    <row r="18" spans="2:7" x14ac:dyDescent="0.3">
      <c r="B18" s="16" t="s">
        <v>390</v>
      </c>
      <c r="C18" s="16"/>
      <c r="D18" s="16" t="s">
        <v>84</v>
      </c>
      <c r="E18" s="32">
        <v>21.093910781543482</v>
      </c>
      <c r="F18" s="32">
        <v>21.754966104301303</v>
      </c>
      <c r="G18" s="32">
        <v>23.629228196544048</v>
      </c>
    </row>
    <row r="19" spans="2:7" x14ac:dyDescent="0.3">
      <c r="B19" s="4"/>
      <c r="C19" s="4"/>
      <c r="D19" s="4"/>
      <c r="E19" s="4"/>
      <c r="F19" s="4"/>
    </row>
    <row r="20" spans="2:7" x14ac:dyDescent="0.3">
      <c r="B20" s="3" t="s">
        <v>84</v>
      </c>
    </row>
  </sheetData>
  <autoFilter ref="C6:G19" xr:uid="{00000000-0009-0000-0000-000055000000}"/>
  <hyperlinks>
    <hyperlink ref="G1" location="'Contents'!A1" display="Back to contents page" xr:uid="{00000000-0004-0000-5500-000000000000}"/>
  </hyperlink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G12"/>
  <sheetViews>
    <sheetView showGridLines="0" workbookViewId="0"/>
  </sheetViews>
  <sheetFormatPr defaultRowHeight="13.8" x14ac:dyDescent="0.3"/>
  <cols>
    <col min="1" max="1" width="4" customWidth="1"/>
    <col min="2" max="2" width="2.44140625" customWidth="1"/>
    <col min="3" max="3" width="29.33203125" customWidth="1"/>
    <col min="4" max="6" width="10" customWidth="1"/>
  </cols>
  <sheetData>
    <row r="1" spans="1:7" x14ac:dyDescent="0.3">
      <c r="A1" s="1" t="s">
        <v>414</v>
      </c>
      <c r="G1" s="6" t="s">
        <v>83</v>
      </c>
    </row>
    <row r="2" spans="1:7" x14ac:dyDescent="0.3">
      <c r="A2" s="1" t="s">
        <v>75</v>
      </c>
    </row>
    <row r="3" spans="1:7" x14ac:dyDescent="0.3">
      <c r="A3" s="1" t="s">
        <v>418</v>
      </c>
    </row>
    <row r="5" spans="1:7" x14ac:dyDescent="0.3">
      <c r="B5" s="2" t="s">
        <v>84</v>
      </c>
      <c r="C5" s="2" t="s">
        <v>85</v>
      </c>
      <c r="D5" s="2" t="s">
        <v>86</v>
      </c>
      <c r="E5" s="2" t="s">
        <v>87</v>
      </c>
      <c r="F5" s="2" t="s">
        <v>88</v>
      </c>
    </row>
    <row r="6" spans="1:7" x14ac:dyDescent="0.3">
      <c r="B6" s="2" t="s">
        <v>84</v>
      </c>
      <c r="C6" s="2" t="s">
        <v>84</v>
      </c>
      <c r="D6" s="2" t="s">
        <v>306</v>
      </c>
      <c r="E6" s="2" t="s">
        <v>306</v>
      </c>
      <c r="F6" s="2" t="s">
        <v>306</v>
      </c>
    </row>
    <row r="7" spans="1:7" x14ac:dyDescent="0.3">
      <c r="B7" s="7" t="s">
        <v>391</v>
      </c>
      <c r="C7" s="53"/>
      <c r="D7" s="53"/>
      <c r="E7" s="53"/>
    </row>
    <row r="8" spans="1:7" x14ac:dyDescent="0.3">
      <c r="C8" s="5" t="s">
        <v>94</v>
      </c>
      <c r="D8" s="19">
        <v>5.706137</v>
      </c>
      <c r="E8" s="19">
        <v>2.6948479999999999</v>
      </c>
      <c r="F8" s="19">
        <v>0.60046100000000002</v>
      </c>
    </row>
    <row r="9" spans="1:7" x14ac:dyDescent="0.3">
      <c r="C9" s="5" t="s">
        <v>95</v>
      </c>
      <c r="D9" s="19">
        <v>3.1523460000000001</v>
      </c>
      <c r="E9" s="19">
        <v>2.387956</v>
      </c>
      <c r="F9" s="19">
        <v>0.30873699999999998</v>
      </c>
    </row>
    <row r="10" spans="1:7" x14ac:dyDescent="0.3">
      <c r="C10" s="5" t="s">
        <v>98</v>
      </c>
      <c r="D10" s="19">
        <v>0.68572200000000005</v>
      </c>
      <c r="E10" s="19">
        <v>7.9709000000000002E-2</v>
      </c>
      <c r="F10" s="19">
        <v>4.149737</v>
      </c>
    </row>
    <row r="11" spans="1:7" x14ac:dyDescent="0.3">
      <c r="B11" s="10" t="str">
        <f>"Total"</f>
        <v>Total</v>
      </c>
      <c r="C11" s="10"/>
      <c r="D11" s="34">
        <v>9.5442049999999998</v>
      </c>
      <c r="E11" s="34">
        <v>5.1625129999999997</v>
      </c>
      <c r="F11" s="34">
        <v>5.058935</v>
      </c>
    </row>
    <row r="12" spans="1:7" x14ac:dyDescent="0.3">
      <c r="B12" s="3" t="s">
        <v>84</v>
      </c>
    </row>
  </sheetData>
  <autoFilter ref="C6:F11" xr:uid="{00000000-0009-0000-0000-000056000000}"/>
  <hyperlinks>
    <hyperlink ref="G1" location="'Contents'!A1" display="Back to contents page" xr:uid="{00000000-0004-0000-5600-000000000000}"/>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G11"/>
  <sheetViews>
    <sheetView workbookViewId="0"/>
  </sheetViews>
  <sheetFormatPr defaultRowHeight="13.8" x14ac:dyDescent="0.3"/>
  <cols>
    <col min="1" max="1" width="4" customWidth="1"/>
    <col min="2" max="2" width="2.44140625" customWidth="1"/>
    <col min="3" max="3" width="42.109375" customWidth="1"/>
    <col min="4" max="4" width="10" customWidth="1"/>
  </cols>
  <sheetData>
    <row r="1" spans="1:7" x14ac:dyDescent="0.3">
      <c r="A1" s="1" t="s">
        <v>414</v>
      </c>
      <c r="G1" s="6" t="s">
        <v>83</v>
      </c>
    </row>
    <row r="2" spans="1:7" x14ac:dyDescent="0.3">
      <c r="A2" s="1" t="s">
        <v>76</v>
      </c>
    </row>
    <row r="3" spans="1:7" x14ac:dyDescent="0.3">
      <c r="A3" s="1" t="s">
        <v>418</v>
      </c>
    </row>
    <row r="5" spans="1:7" x14ac:dyDescent="0.3">
      <c r="B5" s="2" t="s">
        <v>84</v>
      </c>
      <c r="C5" s="2" t="s">
        <v>85</v>
      </c>
      <c r="D5" s="2" t="s">
        <v>86</v>
      </c>
    </row>
    <row r="6" spans="1:7" x14ac:dyDescent="0.3">
      <c r="B6" s="2" t="s">
        <v>84</v>
      </c>
      <c r="C6" s="2" t="s">
        <v>84</v>
      </c>
      <c r="D6" s="2" t="s">
        <v>305</v>
      </c>
    </row>
    <row r="7" spans="1:7" x14ac:dyDescent="0.3">
      <c r="B7" s="7" t="s">
        <v>90</v>
      </c>
      <c r="C7" s="1"/>
    </row>
    <row r="8" spans="1:7" x14ac:dyDescent="0.3">
      <c r="C8" s="5" t="s">
        <v>392</v>
      </c>
      <c r="D8" s="9">
        <v>61</v>
      </c>
    </row>
    <row r="9" spans="1:7" x14ac:dyDescent="0.3">
      <c r="C9" s="5" t="s">
        <v>393</v>
      </c>
      <c r="D9" s="9">
        <v>81</v>
      </c>
    </row>
    <row r="10" spans="1:7" x14ac:dyDescent="0.3">
      <c r="B10" s="4"/>
      <c r="C10" s="4"/>
    </row>
    <row r="11" spans="1:7" x14ac:dyDescent="0.3">
      <c r="B11" s="3" t="s">
        <v>84</v>
      </c>
    </row>
  </sheetData>
  <autoFilter ref="C6:D10" xr:uid="{00000000-0009-0000-0000-000057000000}"/>
  <hyperlinks>
    <hyperlink ref="G1" location="'Contents'!A1" display="Back to contents page" xr:uid="{00000000-0004-0000-5700-000000000000}"/>
  </hyperlink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G16"/>
  <sheetViews>
    <sheetView showGridLines="0" workbookViewId="0">
      <selection activeCell="G1" sqref="G1"/>
    </sheetView>
  </sheetViews>
  <sheetFormatPr defaultRowHeight="13.8" x14ac:dyDescent="0.3"/>
  <cols>
    <col min="1" max="1" width="4" customWidth="1"/>
    <col min="2" max="2" width="2.44140625" customWidth="1"/>
    <col min="3" max="3" width="50" customWidth="1"/>
    <col min="4" max="7" width="10" customWidth="1"/>
  </cols>
  <sheetData>
    <row r="1" spans="1:7" x14ac:dyDescent="0.3">
      <c r="A1" s="1" t="s">
        <v>414</v>
      </c>
      <c r="G1" s="6" t="s">
        <v>83</v>
      </c>
    </row>
    <row r="2" spans="1:7" x14ac:dyDescent="0.3">
      <c r="A2" s="1" t="s">
        <v>77</v>
      </c>
    </row>
    <row r="3" spans="1:7" x14ac:dyDescent="0.3">
      <c r="A3" s="1" t="s">
        <v>418</v>
      </c>
    </row>
    <row r="5" spans="1:7" x14ac:dyDescent="0.3">
      <c r="B5" s="2" t="s">
        <v>84</v>
      </c>
      <c r="C5" s="2" t="s">
        <v>85</v>
      </c>
      <c r="D5" s="2" t="s">
        <v>93</v>
      </c>
      <c r="E5" s="2" t="s">
        <v>86</v>
      </c>
      <c r="F5" s="2" t="s">
        <v>87</v>
      </c>
      <c r="G5" s="2" t="s">
        <v>88</v>
      </c>
    </row>
    <row r="6" spans="1:7" x14ac:dyDescent="0.3">
      <c r="B6" s="2" t="s">
        <v>84</v>
      </c>
      <c r="C6" s="2" t="s">
        <v>84</v>
      </c>
      <c r="D6" s="2" t="s">
        <v>84</v>
      </c>
      <c r="E6" s="2" t="s">
        <v>84</v>
      </c>
      <c r="F6" s="2" t="s">
        <v>84</v>
      </c>
      <c r="G6" s="2" t="s">
        <v>84</v>
      </c>
    </row>
    <row r="7" spans="1:7" x14ac:dyDescent="0.3">
      <c r="B7" s="7" t="s">
        <v>90</v>
      </c>
      <c r="C7" s="7"/>
      <c r="D7" s="1"/>
      <c r="E7" s="1"/>
      <c r="F7" s="1"/>
    </row>
    <row r="8" spans="1:7" x14ac:dyDescent="0.3">
      <c r="C8" s="5" t="s">
        <v>394</v>
      </c>
      <c r="D8" s="5" t="s">
        <v>305</v>
      </c>
      <c r="E8" s="8">
        <v>156</v>
      </c>
      <c r="F8" s="8">
        <v>131</v>
      </c>
      <c r="G8" s="8">
        <v>133</v>
      </c>
    </row>
    <row r="9" spans="1:7" x14ac:dyDescent="0.3">
      <c r="C9" s="5" t="s">
        <v>395</v>
      </c>
      <c r="D9" s="5" t="s">
        <v>305</v>
      </c>
      <c r="E9" s="9">
        <v>81</v>
      </c>
      <c r="F9" s="9">
        <v>49</v>
      </c>
      <c r="G9" s="9">
        <v>74</v>
      </c>
    </row>
    <row r="10" spans="1:7" x14ac:dyDescent="0.3">
      <c r="C10" s="5" t="s">
        <v>396</v>
      </c>
      <c r="D10" s="5" t="s">
        <v>305</v>
      </c>
      <c r="E10" s="9">
        <v>10</v>
      </c>
      <c r="F10" s="18">
        <v>1</v>
      </c>
      <c r="G10" s="18">
        <v>6</v>
      </c>
    </row>
    <row r="11" spans="1:7" x14ac:dyDescent="0.3">
      <c r="C11" s="5" t="s">
        <v>397</v>
      </c>
      <c r="D11" s="5" t="s">
        <v>305</v>
      </c>
      <c r="E11" s="8">
        <v>0</v>
      </c>
      <c r="F11" s="8">
        <v>0</v>
      </c>
      <c r="G11" s="18">
        <v>0</v>
      </c>
    </row>
    <row r="12" spans="1:7" x14ac:dyDescent="0.3">
      <c r="C12" s="5" t="s">
        <v>398</v>
      </c>
      <c r="D12" s="5" t="s">
        <v>305</v>
      </c>
      <c r="E12" s="18">
        <v>4</v>
      </c>
      <c r="F12" s="18">
        <v>1</v>
      </c>
      <c r="G12" s="18">
        <v>3</v>
      </c>
    </row>
    <row r="13" spans="1:7" x14ac:dyDescent="0.3">
      <c r="C13" s="5" t="s">
        <v>399</v>
      </c>
      <c r="D13" s="5" t="s">
        <v>296</v>
      </c>
      <c r="E13" s="9">
        <v>25</v>
      </c>
      <c r="F13" s="8">
        <v>100</v>
      </c>
      <c r="G13" s="8">
        <v>100</v>
      </c>
    </row>
    <row r="14" spans="1:7" x14ac:dyDescent="0.3">
      <c r="C14" s="5" t="s">
        <v>400</v>
      </c>
      <c r="D14" s="5" t="s">
        <v>305</v>
      </c>
      <c r="E14" s="8">
        <v>0</v>
      </c>
      <c r="F14" s="8">
        <v>0</v>
      </c>
      <c r="G14" s="8">
        <v>0</v>
      </c>
    </row>
    <row r="15" spans="1:7" x14ac:dyDescent="0.3">
      <c r="B15" s="4"/>
      <c r="C15" s="4"/>
      <c r="D15" s="4"/>
      <c r="E15" s="4"/>
      <c r="F15" s="4"/>
    </row>
    <row r="16" spans="1:7" x14ac:dyDescent="0.3">
      <c r="B16" s="3" t="s">
        <v>84</v>
      </c>
    </row>
  </sheetData>
  <autoFilter ref="C6:G15" xr:uid="{00000000-0009-0000-0000-000058000000}"/>
  <hyperlinks>
    <hyperlink ref="G1" location="'Contents'!A1" display="Back to contents page" xr:uid="{00000000-0004-0000-58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1"/>
  <sheetViews>
    <sheetView showGridLines="0" workbookViewId="0"/>
  </sheetViews>
  <sheetFormatPr defaultRowHeight="13.8" x14ac:dyDescent="0.3"/>
  <cols>
    <col min="1" max="1" width="4" customWidth="1"/>
    <col min="2" max="2" width="10" customWidth="1"/>
    <col min="3" max="3" width="17.33203125" customWidth="1"/>
    <col min="4" max="4" width="11.33203125" customWidth="1"/>
    <col min="5" max="5" width="17.33203125" customWidth="1"/>
  </cols>
  <sheetData>
    <row r="1" spans="1:7" x14ac:dyDescent="0.3">
      <c r="A1" s="1" t="s">
        <v>414</v>
      </c>
      <c r="G1" s="6" t="s">
        <v>83</v>
      </c>
    </row>
    <row r="2" spans="1:7" x14ac:dyDescent="0.3">
      <c r="A2" s="1" t="s">
        <v>8</v>
      </c>
    </row>
    <row r="3" spans="1:7" x14ac:dyDescent="0.3">
      <c r="A3" s="1" t="s">
        <v>415</v>
      </c>
    </row>
    <row r="5" spans="1:7" ht="27.6" x14ac:dyDescent="0.3">
      <c r="B5" s="2" t="s">
        <v>149</v>
      </c>
      <c r="C5" s="2" t="s">
        <v>92</v>
      </c>
      <c r="D5" s="2" t="s">
        <v>155</v>
      </c>
      <c r="E5" s="2" t="s">
        <v>150</v>
      </c>
    </row>
    <row r="6" spans="1:7" x14ac:dyDescent="0.3">
      <c r="B6" s="2" t="s">
        <v>84</v>
      </c>
      <c r="C6" s="2" t="s">
        <v>101</v>
      </c>
      <c r="D6" s="2" t="s">
        <v>153</v>
      </c>
      <c r="E6" s="2" t="s">
        <v>154</v>
      </c>
    </row>
    <row r="7" spans="1:7" x14ac:dyDescent="0.3">
      <c r="B7" s="5" t="s">
        <v>86</v>
      </c>
      <c r="C7" s="8">
        <v>15245902.294323364</v>
      </c>
      <c r="D7" s="8">
        <v>26392993</v>
      </c>
      <c r="E7" s="19">
        <v>0.57764961686320926</v>
      </c>
    </row>
    <row r="8" spans="1:7" x14ac:dyDescent="0.3">
      <c r="B8" s="5" t="s">
        <v>87</v>
      </c>
      <c r="C8" s="8">
        <v>15224862.191712333</v>
      </c>
      <c r="D8" s="8">
        <v>24347063</v>
      </c>
      <c r="E8" s="19">
        <v>0.62532643841732916</v>
      </c>
    </row>
    <row r="9" spans="1:7" x14ac:dyDescent="0.3">
      <c r="B9" s="5" t="s">
        <v>88</v>
      </c>
      <c r="C9" s="8">
        <v>13381207.060825583</v>
      </c>
      <c r="D9" s="8">
        <v>22983577.210000001</v>
      </c>
      <c r="E9" s="19">
        <v>0.58220732736954062</v>
      </c>
    </row>
    <row r="10" spans="1:7" x14ac:dyDescent="0.3">
      <c r="B10" s="4"/>
      <c r="C10" s="4"/>
      <c r="D10" s="4"/>
      <c r="E10" s="4"/>
    </row>
    <row r="11" spans="1:7" x14ac:dyDescent="0.3">
      <c r="B11" s="3" t="s">
        <v>84</v>
      </c>
    </row>
  </sheetData>
  <autoFilter ref="B6:E10" xr:uid="{00000000-0009-0000-0000-000008000000}"/>
  <hyperlinks>
    <hyperlink ref="G1" location="'Contents'!A1" display="Back to contents page" xr:uid="{00000000-0004-0000-0800-000000000000}"/>
  </hyperlink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G10"/>
  <sheetViews>
    <sheetView showGridLines="0" workbookViewId="0"/>
  </sheetViews>
  <sheetFormatPr defaultRowHeight="13.8" x14ac:dyDescent="0.3"/>
  <cols>
    <col min="1" max="1" width="4" customWidth="1"/>
    <col min="2" max="2" width="2.44140625" customWidth="1"/>
    <col min="3" max="3" width="25" customWidth="1"/>
    <col min="4" max="6" width="10" customWidth="1"/>
  </cols>
  <sheetData>
    <row r="1" spans="1:7" x14ac:dyDescent="0.3">
      <c r="A1" s="1" t="s">
        <v>414</v>
      </c>
      <c r="G1" s="6" t="s">
        <v>83</v>
      </c>
    </row>
    <row r="2" spans="1:7" x14ac:dyDescent="0.3">
      <c r="A2" s="1" t="s">
        <v>78</v>
      </c>
    </row>
    <row r="3" spans="1:7" x14ac:dyDescent="0.3">
      <c r="A3" s="1" t="s">
        <v>418</v>
      </c>
    </row>
    <row r="5" spans="1:7" x14ac:dyDescent="0.3">
      <c r="B5" s="2" t="s">
        <v>84</v>
      </c>
      <c r="C5" s="2" t="s">
        <v>85</v>
      </c>
      <c r="D5" s="2" t="s">
        <v>86</v>
      </c>
      <c r="E5" s="2" t="s">
        <v>87</v>
      </c>
      <c r="F5" s="2" t="s">
        <v>88</v>
      </c>
    </row>
    <row r="6" spans="1:7" x14ac:dyDescent="0.3">
      <c r="B6" s="2" t="s">
        <v>84</v>
      </c>
      <c r="C6" s="2" t="s">
        <v>84</v>
      </c>
      <c r="D6" s="2" t="s">
        <v>305</v>
      </c>
      <c r="E6" s="2" t="s">
        <v>305</v>
      </c>
      <c r="F6" s="2" t="s">
        <v>305</v>
      </c>
    </row>
    <row r="7" spans="1:7" x14ac:dyDescent="0.3">
      <c r="B7" s="7" t="s">
        <v>90</v>
      </c>
      <c r="C7" s="1"/>
      <c r="D7" s="1"/>
      <c r="E7" s="1"/>
    </row>
    <row r="8" spans="1:7" x14ac:dyDescent="0.3">
      <c r="C8" s="5" t="s">
        <v>349</v>
      </c>
      <c r="D8" s="8">
        <v>0</v>
      </c>
      <c r="E8" s="8">
        <v>0</v>
      </c>
      <c r="F8" s="8">
        <v>0</v>
      </c>
    </row>
    <row r="9" spans="1:7" x14ac:dyDescent="0.3">
      <c r="B9" s="4"/>
      <c r="C9" s="4"/>
      <c r="D9" s="4"/>
      <c r="E9" s="4"/>
    </row>
    <row r="10" spans="1:7" x14ac:dyDescent="0.3">
      <c r="B10" s="3" t="s">
        <v>84</v>
      </c>
    </row>
  </sheetData>
  <autoFilter ref="C6:F9" xr:uid="{00000000-0009-0000-0000-000059000000}"/>
  <hyperlinks>
    <hyperlink ref="G1" location="'Contents'!A1" display="Back to contents page" xr:uid="{00000000-0004-0000-5900-000000000000}"/>
  </hyperlink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G20"/>
  <sheetViews>
    <sheetView showGridLines="0" workbookViewId="0">
      <selection activeCell="G23" sqref="G23"/>
    </sheetView>
  </sheetViews>
  <sheetFormatPr defaultRowHeight="13.8" x14ac:dyDescent="0.3"/>
  <cols>
    <col min="1" max="1" width="4" customWidth="1"/>
    <col min="2" max="2" width="2.44140625" customWidth="1"/>
    <col min="3" max="3" width="43.88671875" customWidth="1"/>
    <col min="4" max="7" width="10" customWidth="1"/>
  </cols>
  <sheetData>
    <row r="1" spans="1:7" x14ac:dyDescent="0.3">
      <c r="A1" s="1" t="s">
        <v>414</v>
      </c>
      <c r="G1" s="6" t="s">
        <v>83</v>
      </c>
    </row>
    <row r="2" spans="1:7" x14ac:dyDescent="0.3">
      <c r="A2" s="1" t="s">
        <v>79</v>
      </c>
    </row>
    <row r="3" spans="1:7" x14ac:dyDescent="0.3">
      <c r="A3" s="1" t="s">
        <v>418</v>
      </c>
    </row>
    <row r="5" spans="1:7" x14ac:dyDescent="0.3">
      <c r="B5" s="2" t="s">
        <v>84</v>
      </c>
      <c r="C5" s="2" t="s">
        <v>85</v>
      </c>
      <c r="D5" s="2" t="s">
        <v>93</v>
      </c>
      <c r="E5" s="2" t="s">
        <v>86</v>
      </c>
      <c r="F5" s="2" t="s">
        <v>87</v>
      </c>
      <c r="G5" s="2" t="s">
        <v>88</v>
      </c>
    </row>
    <row r="6" spans="1:7" x14ac:dyDescent="0.3">
      <c r="B6" s="2" t="s">
        <v>84</v>
      </c>
      <c r="C6" s="2" t="s">
        <v>84</v>
      </c>
      <c r="D6" s="2" t="s">
        <v>84</v>
      </c>
      <c r="E6" s="2" t="s">
        <v>84</v>
      </c>
      <c r="F6" s="2" t="s">
        <v>84</v>
      </c>
      <c r="G6" s="2" t="s">
        <v>84</v>
      </c>
    </row>
    <row r="7" spans="1:7" x14ac:dyDescent="0.3">
      <c r="B7" s="7" t="s">
        <v>401</v>
      </c>
      <c r="C7" s="7"/>
      <c r="D7" s="1"/>
      <c r="E7" s="1"/>
      <c r="F7" s="1"/>
    </row>
    <row r="8" spans="1:7" x14ac:dyDescent="0.3">
      <c r="C8" s="5" t="s">
        <v>94</v>
      </c>
      <c r="D8" s="5" t="s">
        <v>306</v>
      </c>
      <c r="E8" s="19">
        <v>0.69</v>
      </c>
      <c r="F8" s="19">
        <v>0.67</v>
      </c>
      <c r="G8" s="19">
        <v>0.51</v>
      </c>
    </row>
    <row r="9" spans="1:7" x14ac:dyDescent="0.3">
      <c r="C9" s="5" t="s">
        <v>95</v>
      </c>
      <c r="D9" s="5" t="s">
        <v>306</v>
      </c>
      <c r="E9" s="19">
        <v>0.44</v>
      </c>
      <c r="F9" s="19">
        <v>0.42</v>
      </c>
      <c r="G9" s="19">
        <v>0.28000000000000003</v>
      </c>
    </row>
    <row r="10" spans="1:7" x14ac:dyDescent="0.3">
      <c r="C10" s="5" t="s">
        <v>96</v>
      </c>
      <c r="D10" s="5" t="s">
        <v>306</v>
      </c>
      <c r="E10" s="19">
        <v>0.92</v>
      </c>
      <c r="F10" s="18">
        <v>1.23</v>
      </c>
      <c r="G10" s="19">
        <v>0.9</v>
      </c>
    </row>
    <row r="11" spans="1:7" x14ac:dyDescent="0.3">
      <c r="C11" s="5" t="s">
        <v>402</v>
      </c>
      <c r="D11" s="5" t="s">
        <v>306</v>
      </c>
      <c r="E11" s="18">
        <v>4.07</v>
      </c>
      <c r="F11" s="18">
        <v>4.25</v>
      </c>
      <c r="G11" s="18">
        <v>4.46</v>
      </c>
    </row>
    <row r="12" spans="1:7" x14ac:dyDescent="0.3">
      <c r="B12" s="16" t="s">
        <v>403</v>
      </c>
      <c r="C12" s="16"/>
      <c r="D12" s="16" t="s">
        <v>84</v>
      </c>
      <c r="E12" s="31">
        <v>6.12</v>
      </c>
      <c r="F12" s="31">
        <v>6.57</v>
      </c>
      <c r="G12" s="31">
        <v>6.15</v>
      </c>
    </row>
    <row r="13" spans="1:7" x14ac:dyDescent="0.3">
      <c r="B13" s="7" t="s">
        <v>404</v>
      </c>
      <c r="C13" s="7"/>
      <c r="D13" s="1"/>
      <c r="E13" s="1"/>
      <c r="F13" s="1"/>
    </row>
    <row r="14" spans="1:7" x14ac:dyDescent="0.3">
      <c r="C14" s="5" t="s">
        <v>94</v>
      </c>
      <c r="D14" s="5" t="s">
        <v>305</v>
      </c>
      <c r="E14" s="9">
        <v>49</v>
      </c>
      <c r="F14" s="9">
        <v>53</v>
      </c>
      <c r="G14" s="9">
        <v>47</v>
      </c>
    </row>
    <row r="15" spans="1:7" x14ac:dyDescent="0.3">
      <c r="C15" s="5" t="s">
        <v>95</v>
      </c>
      <c r="D15" s="5" t="s">
        <v>305</v>
      </c>
      <c r="E15" s="9">
        <v>12</v>
      </c>
      <c r="F15" s="18">
        <v>6</v>
      </c>
      <c r="G15" s="9">
        <v>22</v>
      </c>
    </row>
    <row r="16" spans="1:7" x14ac:dyDescent="0.3">
      <c r="C16" s="5" t="s">
        <v>96</v>
      </c>
      <c r="D16" s="5" t="s">
        <v>305</v>
      </c>
      <c r="E16" s="9">
        <v>22</v>
      </c>
      <c r="F16" s="9">
        <v>32</v>
      </c>
      <c r="G16" s="9">
        <v>19</v>
      </c>
    </row>
    <row r="17" spans="2:7" x14ac:dyDescent="0.3">
      <c r="C17" s="5" t="s">
        <v>402</v>
      </c>
      <c r="D17" s="5" t="s">
        <v>305</v>
      </c>
      <c r="E17" s="9">
        <v>66</v>
      </c>
      <c r="F17" s="9">
        <v>73</v>
      </c>
      <c r="G17" s="9">
        <v>49</v>
      </c>
    </row>
    <row r="18" spans="2:7" x14ac:dyDescent="0.3">
      <c r="B18" s="16" t="s">
        <v>405</v>
      </c>
      <c r="C18" s="16"/>
      <c r="D18" s="16" t="s">
        <v>84</v>
      </c>
      <c r="E18" s="17">
        <v>149</v>
      </c>
      <c r="F18" s="17">
        <v>164</v>
      </c>
      <c r="G18" s="17">
        <v>137</v>
      </c>
    </row>
    <row r="19" spans="2:7" x14ac:dyDescent="0.3">
      <c r="B19" s="4"/>
      <c r="C19" s="4"/>
      <c r="D19" s="4"/>
      <c r="E19" s="4"/>
      <c r="F19" s="4"/>
    </row>
    <row r="20" spans="2:7" x14ac:dyDescent="0.3">
      <c r="B20" s="3" t="s">
        <v>84</v>
      </c>
    </row>
  </sheetData>
  <autoFilter ref="C6:G19" xr:uid="{00000000-0009-0000-0000-00005A000000}"/>
  <hyperlinks>
    <hyperlink ref="G1" location="'Contents'!A1" display="Back to contents page" xr:uid="{00000000-0004-0000-5A00-000000000000}"/>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G11"/>
  <sheetViews>
    <sheetView showGridLines="0" workbookViewId="0">
      <selection activeCell="G1" sqref="G1"/>
    </sheetView>
  </sheetViews>
  <sheetFormatPr defaultRowHeight="13.8" x14ac:dyDescent="0.3"/>
  <cols>
    <col min="1" max="1" width="4" customWidth="1"/>
    <col min="2" max="2" width="2.44140625" customWidth="1"/>
    <col min="3" max="3" width="47.33203125" customWidth="1"/>
    <col min="4" max="6" width="10" customWidth="1"/>
  </cols>
  <sheetData>
    <row r="1" spans="1:7" x14ac:dyDescent="0.3">
      <c r="A1" s="1" t="s">
        <v>414</v>
      </c>
      <c r="G1" s="6" t="s">
        <v>83</v>
      </c>
    </row>
    <row r="2" spans="1:7" x14ac:dyDescent="0.3">
      <c r="A2" s="1" t="s">
        <v>439</v>
      </c>
    </row>
    <row r="3" spans="1:7" x14ac:dyDescent="0.3">
      <c r="A3" s="1" t="s">
        <v>418</v>
      </c>
    </row>
    <row r="5" spans="1:7" x14ac:dyDescent="0.3">
      <c r="B5" s="2" t="s">
        <v>84</v>
      </c>
      <c r="C5" s="2" t="s">
        <v>85</v>
      </c>
      <c r="D5" s="2" t="s">
        <v>86</v>
      </c>
      <c r="E5" s="2" t="s">
        <v>87</v>
      </c>
      <c r="F5" s="2" t="s">
        <v>88</v>
      </c>
    </row>
    <row r="6" spans="1:7" x14ac:dyDescent="0.3">
      <c r="B6" s="2" t="s">
        <v>84</v>
      </c>
      <c r="C6" s="2" t="s">
        <v>84</v>
      </c>
      <c r="D6" s="2" t="s">
        <v>305</v>
      </c>
      <c r="E6" s="2" t="s">
        <v>305</v>
      </c>
      <c r="F6" s="2" t="s">
        <v>305</v>
      </c>
    </row>
    <row r="7" spans="1:7" x14ac:dyDescent="0.3">
      <c r="B7" s="7" t="s">
        <v>90</v>
      </c>
      <c r="C7" s="1"/>
      <c r="D7" s="1"/>
      <c r="E7" s="1"/>
    </row>
    <row r="8" spans="1:7" x14ac:dyDescent="0.3">
      <c r="C8" s="5" t="s">
        <v>436</v>
      </c>
      <c r="D8" s="9">
        <v>20</v>
      </c>
      <c r="E8" s="8">
        <v>0</v>
      </c>
      <c r="F8" s="18">
        <v>1</v>
      </c>
    </row>
    <row r="9" spans="1:7" x14ac:dyDescent="0.3">
      <c r="C9" s="5" t="s">
        <v>437</v>
      </c>
      <c r="D9" s="9">
        <v>20</v>
      </c>
      <c r="E9" s="18">
        <v>2</v>
      </c>
      <c r="F9" s="8">
        <v>0</v>
      </c>
    </row>
    <row r="10" spans="1:7" x14ac:dyDescent="0.3">
      <c r="B10" s="4"/>
      <c r="C10" s="4"/>
      <c r="D10" s="4"/>
      <c r="E10" s="4"/>
    </row>
    <row r="11" spans="1:7" x14ac:dyDescent="0.3">
      <c r="B11" s="3" t="s">
        <v>84</v>
      </c>
    </row>
  </sheetData>
  <autoFilter ref="C6:F10" xr:uid="{00000000-0009-0000-0000-00005B000000}"/>
  <hyperlinks>
    <hyperlink ref="G1" location="'Contents'!A1" display="Back to contents page" xr:uid="{00000000-0004-0000-5B00-000000000000}"/>
  </hyperlink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G12"/>
  <sheetViews>
    <sheetView showGridLines="0" workbookViewId="0">
      <selection activeCell="G1" sqref="G1"/>
    </sheetView>
  </sheetViews>
  <sheetFormatPr defaultRowHeight="13.8" x14ac:dyDescent="0.3"/>
  <cols>
    <col min="1" max="1" width="4" customWidth="1"/>
    <col min="2" max="2" width="2.44140625" customWidth="1"/>
    <col min="3" max="3" width="37" customWidth="1"/>
    <col min="4" max="7" width="10" customWidth="1"/>
  </cols>
  <sheetData>
    <row r="1" spans="1:7" x14ac:dyDescent="0.3">
      <c r="A1" s="1" t="s">
        <v>414</v>
      </c>
      <c r="G1" s="6" t="s">
        <v>83</v>
      </c>
    </row>
    <row r="2" spans="1:7" x14ac:dyDescent="0.3">
      <c r="A2" s="1" t="s">
        <v>81</v>
      </c>
    </row>
    <row r="3" spans="1:7" x14ac:dyDescent="0.3">
      <c r="A3" s="1" t="s">
        <v>418</v>
      </c>
    </row>
    <row r="5" spans="1:7" x14ac:dyDescent="0.3">
      <c r="B5" s="2" t="s">
        <v>84</v>
      </c>
      <c r="C5" s="2" t="s">
        <v>85</v>
      </c>
      <c r="D5" s="2" t="s">
        <v>93</v>
      </c>
      <c r="E5" s="2" t="s">
        <v>86</v>
      </c>
      <c r="F5" s="2" t="s">
        <v>87</v>
      </c>
      <c r="G5" s="2" t="s">
        <v>88</v>
      </c>
    </row>
    <row r="6" spans="1:7" x14ac:dyDescent="0.3">
      <c r="B6" s="2" t="s">
        <v>84</v>
      </c>
      <c r="C6" s="2" t="s">
        <v>84</v>
      </c>
      <c r="D6" s="2" t="s">
        <v>84</v>
      </c>
      <c r="E6" s="2" t="s">
        <v>84</v>
      </c>
      <c r="F6" s="2" t="s">
        <v>84</v>
      </c>
      <c r="G6" s="2" t="s">
        <v>84</v>
      </c>
    </row>
    <row r="7" spans="1:7" x14ac:dyDescent="0.3">
      <c r="B7" s="7" t="s">
        <v>90</v>
      </c>
      <c r="C7" s="7"/>
      <c r="D7" s="1"/>
      <c r="E7" s="1"/>
      <c r="F7" s="1"/>
    </row>
    <row r="8" spans="1:7" x14ac:dyDescent="0.3">
      <c r="C8" s="5" t="s">
        <v>408</v>
      </c>
      <c r="D8" s="5" t="s">
        <v>305</v>
      </c>
      <c r="E8" s="8">
        <v>0</v>
      </c>
      <c r="F8" s="8">
        <v>0</v>
      </c>
      <c r="G8" s="8">
        <v>0</v>
      </c>
    </row>
    <row r="9" spans="1:7" x14ac:dyDescent="0.3">
      <c r="C9" s="5" t="s">
        <v>409</v>
      </c>
      <c r="D9" s="5" t="s">
        <v>305</v>
      </c>
      <c r="E9" s="8">
        <v>0</v>
      </c>
      <c r="F9" s="8">
        <v>0</v>
      </c>
      <c r="G9" s="8">
        <v>0</v>
      </c>
    </row>
    <row r="10" spans="1:7" x14ac:dyDescent="0.3">
      <c r="C10" s="5" t="s">
        <v>410</v>
      </c>
      <c r="D10" s="5" t="s">
        <v>303</v>
      </c>
      <c r="E10" s="8">
        <v>0</v>
      </c>
      <c r="F10" s="8">
        <v>0</v>
      </c>
      <c r="G10" s="8">
        <v>0</v>
      </c>
    </row>
    <row r="11" spans="1:7" x14ac:dyDescent="0.3">
      <c r="B11" s="4"/>
      <c r="C11" s="4"/>
      <c r="D11" s="4"/>
      <c r="E11" s="4"/>
      <c r="F11" s="4"/>
    </row>
    <row r="12" spans="1:7" x14ac:dyDescent="0.3">
      <c r="B12" s="3" t="s">
        <v>84</v>
      </c>
    </row>
  </sheetData>
  <autoFilter ref="C6:G11" xr:uid="{00000000-0009-0000-0000-00005C000000}"/>
  <hyperlinks>
    <hyperlink ref="G1" location="'Contents'!A1" display="Back to contents page" xr:uid="{00000000-0004-0000-5C00-000000000000}"/>
  </hyperlink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G12"/>
  <sheetViews>
    <sheetView showGridLines="0" workbookViewId="0">
      <selection activeCell="G1" sqref="G1"/>
    </sheetView>
  </sheetViews>
  <sheetFormatPr defaultRowHeight="13.8" x14ac:dyDescent="0.3"/>
  <cols>
    <col min="1" max="1" width="4" customWidth="1"/>
    <col min="2" max="2" width="2.44140625" customWidth="1"/>
    <col min="3" max="3" width="36.109375" customWidth="1"/>
    <col min="4" max="7" width="10" customWidth="1"/>
  </cols>
  <sheetData>
    <row r="1" spans="1:7" x14ac:dyDescent="0.3">
      <c r="A1" s="1" t="s">
        <v>414</v>
      </c>
      <c r="G1" s="6" t="s">
        <v>83</v>
      </c>
    </row>
    <row r="2" spans="1:7" x14ac:dyDescent="0.3">
      <c r="A2" s="1" t="s">
        <v>82</v>
      </c>
    </row>
    <row r="3" spans="1:7" x14ac:dyDescent="0.3">
      <c r="A3" s="1" t="s">
        <v>418</v>
      </c>
    </row>
    <row r="5" spans="1:7" x14ac:dyDescent="0.3">
      <c r="B5" s="2" t="s">
        <v>84</v>
      </c>
      <c r="C5" s="2" t="s">
        <v>85</v>
      </c>
      <c r="D5" s="2" t="s">
        <v>93</v>
      </c>
      <c r="E5" s="2" t="s">
        <v>86</v>
      </c>
      <c r="F5" s="2" t="s">
        <v>87</v>
      </c>
      <c r="G5" s="2" t="s">
        <v>88</v>
      </c>
    </row>
    <row r="6" spans="1:7" x14ac:dyDescent="0.3">
      <c r="B6" s="2" t="s">
        <v>84</v>
      </c>
      <c r="C6" s="2" t="s">
        <v>84</v>
      </c>
      <c r="D6" s="2" t="s">
        <v>84</v>
      </c>
      <c r="E6" s="2" t="s">
        <v>84</v>
      </c>
      <c r="F6" s="2" t="s">
        <v>84</v>
      </c>
      <c r="G6" s="2" t="s">
        <v>84</v>
      </c>
    </row>
    <row r="7" spans="1:7" x14ac:dyDescent="0.3">
      <c r="B7" s="7" t="s">
        <v>90</v>
      </c>
      <c r="C7" s="7"/>
      <c r="D7" s="1"/>
      <c r="E7" s="1"/>
      <c r="F7" s="1"/>
    </row>
    <row r="8" spans="1:7" x14ac:dyDescent="0.3">
      <c r="C8" s="5" t="s">
        <v>411</v>
      </c>
      <c r="D8" s="5" t="s">
        <v>305</v>
      </c>
      <c r="E8" s="8">
        <v>0</v>
      </c>
      <c r="F8" s="8">
        <v>0</v>
      </c>
      <c r="G8" s="8">
        <v>0</v>
      </c>
    </row>
    <row r="9" spans="1:7" x14ac:dyDescent="0.3">
      <c r="C9" s="5" t="s">
        <v>412</v>
      </c>
      <c r="D9" s="5" t="s">
        <v>305</v>
      </c>
      <c r="E9" s="8">
        <v>0</v>
      </c>
      <c r="F9" s="8">
        <v>0</v>
      </c>
      <c r="G9" s="8">
        <v>0</v>
      </c>
    </row>
    <row r="10" spans="1:7" x14ac:dyDescent="0.3">
      <c r="C10" s="5" t="s">
        <v>413</v>
      </c>
      <c r="D10" s="5" t="s">
        <v>303</v>
      </c>
      <c r="E10" s="8">
        <v>0</v>
      </c>
      <c r="F10" s="8">
        <v>0</v>
      </c>
      <c r="G10" s="8">
        <v>0</v>
      </c>
    </row>
    <row r="11" spans="1:7" x14ac:dyDescent="0.3">
      <c r="B11" s="4"/>
      <c r="C11" s="4"/>
      <c r="D11" s="4"/>
      <c r="E11" s="4"/>
      <c r="F11" s="4"/>
    </row>
    <row r="12" spans="1:7" x14ac:dyDescent="0.3">
      <c r="B12" s="3" t="s">
        <v>84</v>
      </c>
    </row>
  </sheetData>
  <autoFilter ref="C6:G11" xr:uid="{00000000-0009-0000-0000-00005D000000}"/>
  <hyperlinks>
    <hyperlink ref="G1" location="'Contents'!A1" display="Back to contents page" xr:uid="{00000000-0004-0000-5D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B8E9039F2BD04AA7542941DE7DA4D8" ma:contentTypeVersion="15" ma:contentTypeDescription="Create a new document." ma:contentTypeScope="" ma:versionID="a5a578ee0bc35455dc8ebd238a52d1f4">
  <xsd:schema xmlns:xsd="http://www.w3.org/2001/XMLSchema" xmlns:xs="http://www.w3.org/2001/XMLSchema" xmlns:p="http://schemas.microsoft.com/office/2006/metadata/properties" xmlns:ns2="e467be51-631b-46c6-87ea-facb161e8e88" xmlns:ns3="86ef6a66-6c4d-46e2-be5a-53b2fa1a96cb" targetNamespace="http://schemas.microsoft.com/office/2006/metadata/properties" ma:root="true" ma:fieldsID="55a17b5dd5ca41a3da7982a5b6b1af0e" ns2:_="" ns3:_="">
    <xsd:import namespace="e467be51-631b-46c6-87ea-facb161e8e88"/>
    <xsd:import namespace="86ef6a66-6c4d-46e2-be5a-53b2fa1a96c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67be51-631b-46c6-87ea-facb161e8e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da632b2-1545-4ddf-a2ee-048a909ae98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ef6a66-6c4d-46e2-be5a-53b2fa1a96c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59417e3-85a9-4f78-96f5-4981455f2199}" ma:internalName="TaxCatchAll" ma:showField="CatchAllData" ma:web="86ef6a66-6c4d-46e2-be5a-53b2fa1a96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467be51-631b-46c6-87ea-facb161e8e88">
      <Terms xmlns="http://schemas.microsoft.com/office/infopath/2007/PartnerControls"/>
    </lcf76f155ced4ddcb4097134ff3c332f>
    <TaxCatchAll xmlns="86ef6a66-6c4d-46e2-be5a-53b2fa1a96c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486CB4-CE28-40DF-BEF2-A340DA1B4B9A}"/>
</file>

<file path=customXml/itemProps2.xml><?xml version="1.0" encoding="utf-8"?>
<ds:datastoreItem xmlns:ds="http://schemas.openxmlformats.org/officeDocument/2006/customXml" ds:itemID="{498F31EA-C9FA-464A-A810-D7DE60F5259A}">
  <ds:schemaRefs>
    <ds:schemaRef ds:uri="http://purl.org/dc/elements/1.1/"/>
    <ds:schemaRef ds:uri="http://purl.org/dc/dcmitype/"/>
    <ds:schemaRef ds:uri="http://purl.org/dc/terms/"/>
    <ds:schemaRef ds:uri="http://schemas.openxmlformats.org/package/2006/metadata/core-properties"/>
    <ds:schemaRef ds:uri="http://schemas.microsoft.com/office/2006/metadata/properties"/>
    <ds:schemaRef ds:uri="19a5b9c3-7264-4e80-8f48-5e60101baa31"/>
    <ds:schemaRef ds:uri="http://www.w3.org/XML/1998/namespace"/>
    <ds:schemaRef ds:uri="http://schemas.microsoft.com/office/2006/documentManagement/types"/>
    <ds:schemaRef ds:uri="http://schemas.microsoft.com/office/infopath/2007/PartnerControls"/>
    <ds:schemaRef ds:uri="5a73984f-5727-401f-a696-027e3d418314"/>
    <ds:schemaRef ds:uri="http://schemas.microsoft.com/sharepoint/v3"/>
  </ds:schemaRefs>
</ds:datastoreItem>
</file>

<file path=customXml/itemProps3.xml><?xml version="1.0" encoding="utf-8"?>
<ds:datastoreItem xmlns:ds="http://schemas.openxmlformats.org/officeDocument/2006/customXml" ds:itemID="{E96C6C69-060C-451C-A9A2-953B483E7C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94</vt:i4>
      </vt:variant>
      <vt:variant>
        <vt:lpstr>Named Ranges</vt:lpstr>
      </vt:variant>
      <vt:variant>
        <vt:i4>92</vt:i4>
      </vt:variant>
    </vt:vector>
  </HeadingPairs>
  <TitlesOfParts>
    <vt:vector size="186" baseType="lpstr">
      <vt:lpstr>Contents</vt:lpstr>
      <vt:lpstr>All Data</vt:lpstr>
      <vt:lpstr>Gold sold</vt:lpstr>
      <vt:lpstr>Gold production</vt:lpstr>
      <vt:lpstr>GRI 302-1 &amp; SASB EM-MM-130</vt:lpstr>
      <vt:lpstr>GRI 302-1 &amp; SASB EM-MM-130(2)</vt:lpstr>
      <vt:lpstr>GRI 302-3 Energy intensity</vt:lpstr>
      <vt:lpstr>GRI 302-3 Energy intensity(2)</vt:lpstr>
      <vt:lpstr>GRI 302-3 Energy intensity(3)</vt:lpstr>
      <vt:lpstr>GRI 302-1 &amp; SASB EM-MM-130(3)</vt:lpstr>
      <vt:lpstr>GRI 302-1 &amp; SASB EM-MM-130(4)</vt:lpstr>
      <vt:lpstr>GRI 302-1 &amp; SASB EM-MM-130(5)</vt:lpstr>
      <vt:lpstr>GRI 302-1 &amp; SASB EM-MM-130(6)</vt:lpstr>
      <vt:lpstr>GRI 305-1, GRI 305-2 &amp; SAS</vt:lpstr>
      <vt:lpstr>GRI 305-1, GRI 305-2 &amp; SAS(2)</vt:lpstr>
      <vt:lpstr>GRI 305-1 &amp; SASB EM-MM-110</vt:lpstr>
      <vt:lpstr>GRI 305-1 &amp; SASB EM-MM-110(2)</vt:lpstr>
      <vt:lpstr>GRI 305-2 Scope 2 GHG emis</vt:lpstr>
      <vt:lpstr>GRI 305-2 Scope 2 GHG emis(2)</vt:lpstr>
      <vt:lpstr>GRI 305-3 Scope 3 GHG emis</vt:lpstr>
      <vt:lpstr>GRI 305-4 Scope 1 &amp; 2 GHG</vt:lpstr>
      <vt:lpstr>GRI 305-4 Scope 1 &amp; 2 GHG (2)</vt:lpstr>
      <vt:lpstr>GRI 305-4 Scope 1 &amp; 2 GHG (3)</vt:lpstr>
      <vt:lpstr>GRI 305-7 &amp; SASB EM-MM-120</vt:lpstr>
      <vt:lpstr>GRI 305-7 &amp; SASB EM-MM-120(2)</vt:lpstr>
      <vt:lpstr>Intensity - total water wi</vt:lpstr>
      <vt:lpstr>Intensity - other water co</vt:lpstr>
      <vt:lpstr>Intensity - freshwater con</vt:lpstr>
      <vt:lpstr>Intensity - total water co</vt:lpstr>
      <vt:lpstr>Intensity - total water wi(2)</vt:lpstr>
      <vt:lpstr>Intensity - total other wa</vt:lpstr>
      <vt:lpstr>Intensity - total freshwat</vt:lpstr>
      <vt:lpstr>Intensity - total water co(2)</vt:lpstr>
      <vt:lpstr>GRI 303-3 Water withdrawal</vt:lpstr>
      <vt:lpstr>GRI 303-3 Water withdrawal(2)</vt:lpstr>
      <vt:lpstr>GRI 303-3 Water withdrawal(3)</vt:lpstr>
      <vt:lpstr>GRI 303-3 Water withdrawal(4)</vt:lpstr>
      <vt:lpstr>GRI 303-4 Water discharge</vt:lpstr>
      <vt:lpstr>GRI 303-4 Water discharge (2)</vt:lpstr>
      <vt:lpstr>GRI 303-4 Water discharge (3)</vt:lpstr>
      <vt:lpstr>GRI 303-4 Water discharge (4)</vt:lpstr>
      <vt:lpstr>GRI 303-5 Water consumptio</vt:lpstr>
      <vt:lpstr>GRI 303-5 Water consumptio(2)</vt:lpstr>
      <vt:lpstr>Water recycled and reused</vt:lpstr>
      <vt:lpstr>Water recycled and reused (2)</vt:lpstr>
      <vt:lpstr>SASB EM-MM-150a.4 Non-mine</vt:lpstr>
      <vt:lpstr>SASB EM-MM-150a.4 Non-mine(2)</vt:lpstr>
      <vt:lpstr>SASB EM-MM-150a.4 Non-mine(3)</vt:lpstr>
      <vt:lpstr>SASB EM-MM-150a.4 Non-mine(4)</vt:lpstr>
      <vt:lpstr>SASB EM-MM-150a.5 Tailings</vt:lpstr>
      <vt:lpstr>SASB EM-MM-150a.5 Tailings(2)</vt:lpstr>
      <vt:lpstr>SASB EM-MM-150a.6 Waste ro</vt:lpstr>
      <vt:lpstr>SASB EM-MM-150a.6 Waste ro(2)</vt:lpstr>
      <vt:lpstr>SASB EM-MM-150a.7 Hazardou</vt:lpstr>
      <vt:lpstr>SASB EM-MM-150a.7 Hazardou(2)</vt:lpstr>
      <vt:lpstr>GRI 306-3 Waste generated</vt:lpstr>
      <vt:lpstr>GRI 306-3 Waste generated(2)</vt:lpstr>
      <vt:lpstr>GRI 306-4 Non-hazardous wa</vt:lpstr>
      <vt:lpstr>GRI 306-4 Hazardous waste</vt:lpstr>
      <vt:lpstr>GRI 306-5 Non-hazardous wa</vt:lpstr>
      <vt:lpstr>GRI 306-5 Hazardous waste</vt:lpstr>
      <vt:lpstr>Rehabilitation and clearin</vt:lpstr>
      <vt:lpstr>Rehabilitation and clearin(2)</vt:lpstr>
      <vt:lpstr>GRI 2-27 Environmental inc</vt:lpstr>
      <vt:lpstr>Environmental regulatory i</vt:lpstr>
      <vt:lpstr>Gold sold and produced</vt:lpstr>
      <vt:lpstr>GRI 201-1 Economic contrib</vt:lpstr>
      <vt:lpstr>GRI 2-7 Workforce (by gend</vt:lpstr>
      <vt:lpstr>GRI 405-1 Employment type</vt:lpstr>
      <vt:lpstr>GRI 2-7 Workforce (by age</vt:lpstr>
      <vt:lpstr>GRI 401-1 Employee turnove</vt:lpstr>
      <vt:lpstr>GRI 401-1 New starters (by</vt:lpstr>
      <vt:lpstr>GRI 401-3 Parental leave</vt:lpstr>
      <vt:lpstr>Employee development pipel</vt:lpstr>
      <vt:lpstr>SASB EM-MM-310a.2 Strikes</vt:lpstr>
      <vt:lpstr>GRI 403-9 &amp; SASB 320a.1 Em</vt:lpstr>
      <vt:lpstr>GRI 403-9 &amp; SASB 320a.1 Co</vt:lpstr>
      <vt:lpstr>GRI 403-9 &amp; SASB 320a.1 Wo</vt:lpstr>
      <vt:lpstr>GRI 403-9 &amp; SASB 320a.1 Em(2)</vt:lpstr>
      <vt:lpstr>GRI 403-9 &amp; SASB 320a.1 C</vt:lpstr>
      <vt:lpstr>GRI 403-9 &amp; SASB 320a.1 W</vt:lpstr>
      <vt:lpstr>Leading Indicators</vt:lpstr>
      <vt:lpstr>GRI 404-1 Safety training</vt:lpstr>
      <vt:lpstr>GRI 404-1 Safety training (2)</vt:lpstr>
      <vt:lpstr>GRI 204-1 Procurement spen</vt:lpstr>
      <vt:lpstr>GRI 204-1 Local procuremen</vt:lpstr>
      <vt:lpstr>Indigenous procurement</vt:lpstr>
      <vt:lpstr>GRI 308-1 &amp; GRI 414-1 Supp</vt:lpstr>
      <vt:lpstr>Supply chain risk analysis</vt:lpstr>
      <vt:lpstr>SASB 310a.1 Conflict areas</vt:lpstr>
      <vt:lpstr>Community investments comm</vt:lpstr>
      <vt:lpstr>Grievances and complaints</vt:lpstr>
      <vt:lpstr>Community incidents</vt:lpstr>
      <vt:lpstr>Heritage management</vt:lpstr>
      <vt:lpstr>'Community incidents'!_FilterDatabase</vt:lpstr>
      <vt:lpstr>'Community investments comm'!_FilterDatabase</vt:lpstr>
      <vt:lpstr>'Employee development pipel'!_FilterDatabase</vt:lpstr>
      <vt:lpstr>'Environmental regulatory i'!_FilterDatabase</vt:lpstr>
      <vt:lpstr>'Gold production'!_FilterDatabase</vt:lpstr>
      <vt:lpstr>'Gold sold'!_FilterDatabase</vt:lpstr>
      <vt:lpstr>'Gold sold and produced'!_FilterDatabase</vt:lpstr>
      <vt:lpstr>'GRI 201-1 Economic contrib'!_FilterDatabase</vt:lpstr>
      <vt:lpstr>'GRI 204-1 Local procuremen'!_FilterDatabase</vt:lpstr>
      <vt:lpstr>'GRI 204-1 Procurement spen'!_FilterDatabase</vt:lpstr>
      <vt:lpstr>'GRI 2-27 Environmental inc'!_FilterDatabase</vt:lpstr>
      <vt:lpstr>'GRI 2-7 Workforce (by age'!_FilterDatabase</vt:lpstr>
      <vt:lpstr>'GRI 2-7 Workforce (by gend'!_FilterDatabase</vt:lpstr>
      <vt:lpstr>'GRI 302-1 &amp; SASB EM-MM-130'!_FilterDatabase</vt:lpstr>
      <vt:lpstr>'GRI 302-1 &amp; SASB EM-MM-130(2)'!_FilterDatabase</vt:lpstr>
      <vt:lpstr>'GRI 302-1 &amp; SASB EM-MM-130(3)'!_FilterDatabase</vt:lpstr>
      <vt:lpstr>'GRI 302-1 &amp; SASB EM-MM-130(4)'!_FilterDatabase</vt:lpstr>
      <vt:lpstr>'GRI 302-1 &amp; SASB EM-MM-130(5)'!_FilterDatabase</vt:lpstr>
      <vt:lpstr>'GRI 302-1 &amp; SASB EM-MM-130(6)'!_FilterDatabase</vt:lpstr>
      <vt:lpstr>'GRI 302-3 Energy intensity'!_FilterDatabase</vt:lpstr>
      <vt:lpstr>'GRI 302-3 Energy intensity(2)'!_FilterDatabase</vt:lpstr>
      <vt:lpstr>'GRI 302-3 Energy intensity(3)'!_FilterDatabase</vt:lpstr>
      <vt:lpstr>'GRI 303-3 Water withdrawal'!_FilterDatabase</vt:lpstr>
      <vt:lpstr>'GRI 303-3 Water withdrawal(2)'!_FilterDatabase</vt:lpstr>
      <vt:lpstr>'GRI 303-3 Water withdrawal(3)'!_FilterDatabase</vt:lpstr>
      <vt:lpstr>'GRI 303-3 Water withdrawal(4)'!_FilterDatabase</vt:lpstr>
      <vt:lpstr>'GRI 303-4 Water discharge'!_FilterDatabase</vt:lpstr>
      <vt:lpstr>'GRI 303-4 Water discharge (2)'!_FilterDatabase</vt:lpstr>
      <vt:lpstr>'GRI 303-4 Water discharge (3)'!_FilterDatabase</vt:lpstr>
      <vt:lpstr>'GRI 303-4 Water discharge (4)'!_FilterDatabase</vt:lpstr>
      <vt:lpstr>'GRI 303-5 Water consumptio'!_FilterDatabase</vt:lpstr>
      <vt:lpstr>'GRI 303-5 Water consumptio(2)'!_FilterDatabase</vt:lpstr>
      <vt:lpstr>'GRI 305-1 &amp; SASB EM-MM-110'!_FilterDatabase</vt:lpstr>
      <vt:lpstr>'GRI 305-1 &amp; SASB EM-MM-110(2)'!_FilterDatabase</vt:lpstr>
      <vt:lpstr>'GRI 305-1, GRI 305-2 &amp; SAS'!_FilterDatabase</vt:lpstr>
      <vt:lpstr>'GRI 305-1, GRI 305-2 &amp; SAS(2)'!_FilterDatabase</vt:lpstr>
      <vt:lpstr>'GRI 305-2 Scope 2 GHG emis'!_FilterDatabase</vt:lpstr>
      <vt:lpstr>'GRI 305-2 Scope 2 GHG emis(2)'!_FilterDatabase</vt:lpstr>
      <vt:lpstr>'GRI 305-3 Scope 3 GHG emis'!_FilterDatabase</vt:lpstr>
      <vt:lpstr>'GRI 305-4 Scope 1 &amp; 2 GHG'!_FilterDatabase</vt:lpstr>
      <vt:lpstr>'GRI 305-4 Scope 1 &amp; 2 GHG (2)'!_FilterDatabase</vt:lpstr>
      <vt:lpstr>'GRI 305-4 Scope 1 &amp; 2 GHG (3)'!_FilterDatabase</vt:lpstr>
      <vt:lpstr>'GRI 305-7 &amp; SASB EM-MM-120'!_FilterDatabase</vt:lpstr>
      <vt:lpstr>'GRI 305-7 &amp; SASB EM-MM-120(2)'!_FilterDatabase</vt:lpstr>
      <vt:lpstr>'GRI 306-3 Waste generated'!_FilterDatabase</vt:lpstr>
      <vt:lpstr>'GRI 306-3 Waste generated(2)'!_FilterDatabase</vt:lpstr>
      <vt:lpstr>'GRI 306-4 Hazardous waste'!_FilterDatabase</vt:lpstr>
      <vt:lpstr>'GRI 306-4 Non-hazardous wa'!_FilterDatabase</vt:lpstr>
      <vt:lpstr>'GRI 306-5 Hazardous waste'!_FilterDatabase</vt:lpstr>
      <vt:lpstr>'GRI 306-5 Non-hazardous wa'!_FilterDatabase</vt:lpstr>
      <vt:lpstr>'GRI 308-1 &amp; GRI 414-1 Supp'!_FilterDatabase</vt:lpstr>
      <vt:lpstr>'GRI 401-1 Employee turnove'!_FilterDatabase</vt:lpstr>
      <vt:lpstr>'GRI 401-1 New starters (by'!_FilterDatabase</vt:lpstr>
      <vt:lpstr>'GRI 401-3 Parental leave'!_FilterDatabase</vt:lpstr>
      <vt:lpstr>'GRI 403-9 &amp; SASB 320a.1 C'!_FilterDatabase</vt:lpstr>
      <vt:lpstr>'GRI 403-9 &amp; SASB 320a.1 Co'!_FilterDatabase</vt:lpstr>
      <vt:lpstr>'GRI 403-9 &amp; SASB 320a.1 Em'!_FilterDatabase</vt:lpstr>
      <vt:lpstr>'GRI 403-9 &amp; SASB 320a.1 Em(2)'!_FilterDatabase</vt:lpstr>
      <vt:lpstr>'GRI 403-9 &amp; SASB 320a.1 W'!_FilterDatabase</vt:lpstr>
      <vt:lpstr>'GRI 403-9 &amp; SASB 320a.1 Wo'!_FilterDatabase</vt:lpstr>
      <vt:lpstr>'GRI 404-1 Safety training'!_FilterDatabase</vt:lpstr>
      <vt:lpstr>'GRI 404-1 Safety training (2)'!_FilterDatabase</vt:lpstr>
      <vt:lpstr>'GRI 405-1 Employment type'!_FilterDatabase</vt:lpstr>
      <vt:lpstr>'Grievances and complaints'!_FilterDatabase</vt:lpstr>
      <vt:lpstr>'Heritage management'!_FilterDatabase</vt:lpstr>
      <vt:lpstr>'Indigenous procurement'!_FilterDatabase</vt:lpstr>
      <vt:lpstr>'Intensity - freshwater con'!_FilterDatabase</vt:lpstr>
      <vt:lpstr>'Intensity - other water co'!_FilterDatabase</vt:lpstr>
      <vt:lpstr>'Intensity - total freshwat'!_FilterDatabase</vt:lpstr>
      <vt:lpstr>'Intensity - total other wa'!_FilterDatabase</vt:lpstr>
      <vt:lpstr>'Intensity - total water co'!_FilterDatabase</vt:lpstr>
      <vt:lpstr>'Intensity - total water co(2)'!_FilterDatabase</vt:lpstr>
      <vt:lpstr>'Intensity - total water wi'!_FilterDatabase</vt:lpstr>
      <vt:lpstr>'Intensity - total water wi(2)'!_FilterDatabase</vt:lpstr>
      <vt:lpstr>'Leading Indicators'!_FilterDatabase</vt:lpstr>
      <vt:lpstr>'Rehabilitation and clearin'!_FilterDatabase</vt:lpstr>
      <vt:lpstr>'Rehabilitation and clearin(2)'!_FilterDatabase</vt:lpstr>
      <vt:lpstr>'SASB 310a.1 Conflict areas'!_FilterDatabase</vt:lpstr>
      <vt:lpstr>'SASB EM-MM-150a.4 Non-mine'!_FilterDatabase</vt:lpstr>
      <vt:lpstr>'SASB EM-MM-150a.4 Non-mine(2)'!_FilterDatabase</vt:lpstr>
      <vt:lpstr>'SASB EM-MM-150a.4 Non-mine(3)'!_FilterDatabase</vt:lpstr>
      <vt:lpstr>'SASB EM-MM-150a.4 Non-mine(4)'!_FilterDatabase</vt:lpstr>
      <vt:lpstr>'SASB EM-MM-150a.5 Tailings'!_FilterDatabase</vt:lpstr>
      <vt:lpstr>'SASB EM-MM-150a.5 Tailings(2)'!_FilterDatabase</vt:lpstr>
      <vt:lpstr>'SASB EM-MM-150a.6 Waste ro'!_FilterDatabase</vt:lpstr>
      <vt:lpstr>'SASB EM-MM-150a.6 Waste ro(2)'!_FilterDatabase</vt:lpstr>
      <vt:lpstr>'SASB EM-MM-150a.7 Hazardou'!_FilterDatabase</vt:lpstr>
      <vt:lpstr>'SASB EM-MM-150a.7 Hazardou(2)'!_FilterDatabase</vt:lpstr>
      <vt:lpstr>'SASB EM-MM-310a.2 Strikes'!_FilterDatabase</vt:lpstr>
      <vt:lpstr>'Supply chain risk analysis'!_FilterDatabase</vt:lpstr>
      <vt:lpstr>'Water recycled and reused'!_FilterDatabase</vt:lpstr>
      <vt:lpstr>'Water recycled and reused (2)'!_FilterDatabase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Sequoia Eagles (Corporate)</dc:creator>
  <cp:lastModifiedBy>Rebecca Ciotti (Corporate)</cp:lastModifiedBy>
  <dcterms:created xsi:type="dcterms:W3CDTF">2024-08-21T07:44:47Z</dcterms:created>
  <dcterms:modified xsi:type="dcterms:W3CDTF">2024-08-21T10:11:05Z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0x010100D6B8E9039F2BD04AA7542941DE7DA4D8</vt:lpwstr>
  </property>
</Properties>
</file>