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nsrltd.sharepoint.com/sites/ESG/Shared Documents/02. External Reports/2.1 ESR Suite (formerly Sustainability)/FY2025/6. Website Supporting Files/"/>
    </mc:Choice>
  </mc:AlternateContent>
  <xr:revisionPtr revIDLastSave="15" documentId="8_{E1D8D37F-B50A-443F-B89E-2FAB3A33687B}" xr6:coauthVersionLast="47" xr6:coauthVersionMax="47" xr10:uidLastSave="{50486E22-A617-4BFE-BAC1-F067EDFF0526}"/>
  <workbookProtection lockStructure="1"/>
  <bookViews>
    <workbookView xWindow="-76910" yWindow="-6640" windowWidth="38620" windowHeight="21100" tabRatio="811" xr2:uid="{00000000-000D-0000-FFFF-FFFF00000000}"/>
  </bookViews>
  <sheets>
    <sheet name="Contents" sheetId="1" r:id="rId1"/>
    <sheet name="GRI 302-1 &amp; SASB EM-MM-130" sheetId="3" r:id="rId2"/>
    <sheet name="GRI 302-1 &amp; SASB EM-MM-130(2)" sheetId="4" r:id="rId3"/>
    <sheet name="GRI 302-3 Energy intensity" sheetId="5" r:id="rId4"/>
    <sheet name="GRI 302-3 Energy intensity(2)" sheetId="6" r:id="rId5"/>
    <sheet name="GRI 302-3 Energy intensity(3)" sheetId="7" r:id="rId6"/>
    <sheet name="GRI 302-1 &amp; SASB EM-MM-130(3)" sheetId="8" r:id="rId7"/>
    <sheet name="GRI 302-1 &amp; SASB EM-MM-130(4)" sheetId="9" r:id="rId8"/>
    <sheet name="GRI 302-1 &amp; SASB EM-MM-130(5)" sheetId="10" r:id="rId9"/>
    <sheet name="GRI 302-1 &amp; SASB EM-MM-130(6)" sheetId="11" r:id="rId10"/>
    <sheet name="GRI 305-1, GRI 305-2 &amp; SAS" sheetId="12" r:id="rId11"/>
    <sheet name="GRI 305-1, GRI 305-2 &amp; SAS(2)" sheetId="13" r:id="rId12"/>
    <sheet name="GRI 305-1 &amp; SASB EM-MM-110" sheetId="14" r:id="rId13"/>
    <sheet name="GRI 305-1 &amp; SASB EM-MM-110(2)" sheetId="15" r:id="rId14"/>
    <sheet name="GRI 305-2 Scope 2 GHG emis" sheetId="16" r:id="rId15"/>
    <sheet name="GRI 305-2 Scope 2 GHG emis(2)" sheetId="17" r:id="rId16"/>
    <sheet name="GRI 305-3 Scope 3 GHG emis(2)" sheetId="19" r:id="rId17"/>
    <sheet name="GRI 305-4 Scope 1 &amp; 2 GHG" sheetId="20" r:id="rId18"/>
    <sheet name="GRI 305-4 Scope 1 &amp; 2 GHG (2)" sheetId="21" r:id="rId19"/>
    <sheet name="GRI 305-4 Scope 1 &amp; 2 GHG (3)" sheetId="22" r:id="rId20"/>
    <sheet name="GRI 305-7 &amp; SASB EM-MM-120" sheetId="23" r:id="rId21"/>
    <sheet name="GRI 305-7 &amp; SASB EM-MM-120(2)" sheetId="24" r:id="rId22"/>
    <sheet name="Intensity - total water wi" sheetId="25" r:id="rId23"/>
    <sheet name="Intensity - other water co" sheetId="26" r:id="rId24"/>
    <sheet name="Intensity - freshwater con" sheetId="27" r:id="rId25"/>
    <sheet name="Intensity - total water co" sheetId="28" r:id="rId26"/>
    <sheet name="Intensity - total water wi(2)" sheetId="29" r:id="rId27"/>
    <sheet name="Intensity - total other wa" sheetId="30" r:id="rId28"/>
    <sheet name="Intensity - total freshwat" sheetId="31" r:id="rId29"/>
    <sheet name="Intensity - total water co(2)" sheetId="32" r:id="rId30"/>
    <sheet name="GRI 303-3 Water withdrawal" sheetId="33" r:id="rId31"/>
    <sheet name="GRI 303-3 Water withdrawal(2)" sheetId="34" r:id="rId32"/>
    <sheet name="GRI 303-3 Water withdrawal(3)" sheetId="35" r:id="rId33"/>
    <sheet name="GRI 303-3 Water withdrawal(4)" sheetId="36" r:id="rId34"/>
    <sheet name="GRI 303-4 Water discharge" sheetId="37" r:id="rId35"/>
    <sheet name="GRI 303-4 Water discharge (2)" sheetId="38" r:id="rId36"/>
    <sheet name="GRI 303-4 Water discharge (3)" sheetId="39" r:id="rId37"/>
    <sheet name="GRI 303-4 Water discharge (4)" sheetId="40" r:id="rId38"/>
    <sheet name="GRI 303-5 Water consumptio" sheetId="41" r:id="rId39"/>
    <sheet name="GRI 303-5 Water consumptio(2)" sheetId="42" r:id="rId40"/>
    <sheet name="Water recycled and reused" sheetId="43" r:id="rId41"/>
    <sheet name="Water recycled and reused (2)" sheetId="44" r:id="rId42"/>
    <sheet name="SASB EM-MM-150a.4 Non-mine" sheetId="45" r:id="rId43"/>
    <sheet name="SASB EM-MM-150a.4 Non-mine(2)" sheetId="46" r:id="rId44"/>
    <sheet name="SASB EM-MM-150a.4 Non-mine(3)" sheetId="47" r:id="rId45"/>
    <sheet name="SASB EM-MM-150a.4 Non-mine(4)" sheetId="48" r:id="rId46"/>
    <sheet name="SASB EM-MM-150a.5 Tailings" sheetId="49" r:id="rId47"/>
    <sheet name="SASB EM-MM-150a.5 Tailings(2)" sheetId="50" r:id="rId48"/>
    <sheet name="SASB EM-MM-150a.6 Waste ro" sheetId="51" r:id="rId49"/>
    <sheet name="SASB EM-MM-150a.6 Waste ro(2)" sheetId="52" r:id="rId50"/>
    <sheet name="SASB EM-MM-150a.7 Hazardou" sheetId="53" r:id="rId51"/>
    <sheet name="SASB EM-MM-150a.7 Hazardou(2)" sheetId="54" r:id="rId52"/>
    <sheet name="GRI 306-3 Waste generated" sheetId="55" r:id="rId53"/>
    <sheet name="GRI 306-3 Waste generated(2)" sheetId="56" r:id="rId54"/>
    <sheet name="GRI 306-4 Non-hazardous wa" sheetId="57" r:id="rId55"/>
    <sheet name="GRI 306-4 Hazardous waste" sheetId="58" r:id="rId56"/>
    <sheet name="GRI 306-5 Non-hazardous wa" sheetId="59" r:id="rId57"/>
    <sheet name="GRI 306-5 Hazardous waste" sheetId="60" r:id="rId58"/>
    <sheet name="Rehabilitation and clearin" sheetId="61" r:id="rId59"/>
    <sheet name="Rehabilitation" sheetId="62" r:id="rId60"/>
    <sheet name="Land cleared" sheetId="63" r:id="rId61"/>
    <sheet name="GRI 2-27 Environmental inc" sheetId="64" r:id="rId62"/>
    <sheet name="Environmental regulatory i" sheetId="66" r:id="rId63"/>
    <sheet name="Gold sold and produced" sheetId="67" r:id="rId64"/>
    <sheet name="GRI 201-1 Economic contrib" sheetId="68" r:id="rId65"/>
    <sheet name="GRI 403-9 &amp; SASB 320a.1 Em" sheetId="113" r:id="rId66"/>
    <sheet name="GRI 403-9 &amp; SASB 320a.1 Co" sheetId="114" r:id="rId67"/>
    <sheet name="GRI 403-9 &amp; SASB 320a.1 Wo" sheetId="115" r:id="rId68"/>
    <sheet name="GRI 403-9 &amp; SASB 320a.1 Em(2)" sheetId="116" r:id="rId69"/>
    <sheet name="GRI 403-9 &amp; SASB 320a.1 C" sheetId="117" r:id="rId70"/>
    <sheet name="GRI 403-9 &amp; SASB 320a.1 W" sheetId="118" r:id="rId71"/>
    <sheet name="Leading Indicators" sheetId="119" r:id="rId72"/>
    <sheet name="Occupational Hygiene Sampl" sheetId="120" r:id="rId73"/>
    <sheet name="GRI 404-1 Safety training" sheetId="122" r:id="rId74"/>
    <sheet name="GRI 404-1 Safety training (2)" sheetId="123" r:id="rId75"/>
    <sheet name="GRI 204-1 Procurement spen" sheetId="124" r:id="rId76"/>
    <sheet name="GRI 204-1 Local procuremen" sheetId="125" r:id="rId77"/>
    <sheet name="Indigenous procurement" sheetId="126" r:id="rId78"/>
    <sheet name="Supply chain risk analysis" sheetId="127" r:id="rId79"/>
    <sheet name="SASB 310a.1 Conflict areas" sheetId="128" r:id="rId80"/>
  </sheets>
  <definedNames>
    <definedName name="_xlnm._FilterDatabase" localSheetId="62">'Environmental regulatory i'!C6:G10</definedName>
    <definedName name="_xlnm._FilterDatabase" localSheetId="63">'Gold sold and produced'!C6:G10</definedName>
    <definedName name="_xlnm._FilterDatabase" localSheetId="64">'GRI 201-1 Economic contrib'!C6:F15</definedName>
    <definedName name="_xlnm._FilterDatabase" localSheetId="76">'GRI 204-1 Local procuremen'!C6:H21</definedName>
    <definedName name="_xlnm._FilterDatabase" localSheetId="75">'GRI 204-1 Procurement spen'!C6:G12</definedName>
    <definedName name="_xlnm._FilterDatabase" localSheetId="61">'GRI 2-27 Environmental inc'!C6:F13</definedName>
    <definedName name="_xlnm._FilterDatabase" localSheetId="1">'GRI 302-1 &amp; SASB EM-MM-130'!C6:J28</definedName>
    <definedName name="_xlnm._FilterDatabase" localSheetId="2">'GRI 302-1 &amp; SASB EM-MM-130(2)'!D6:H49</definedName>
    <definedName name="_xlnm._FilterDatabase" localSheetId="6">'GRI 302-1 &amp; SASB EM-MM-130(3)'!C6:G9</definedName>
    <definedName name="_xlnm._FilterDatabase" localSheetId="7">'GRI 302-1 &amp; SASB EM-MM-130(4)'!D6:I29</definedName>
    <definedName name="_xlnm._FilterDatabase" localSheetId="8">'GRI 302-1 &amp; SASB EM-MM-130(5)'!C6:K24</definedName>
    <definedName name="_xlnm._FilterDatabase" localSheetId="9">'GRI 302-1 &amp; SASB EM-MM-130(6)'!D6:I49</definedName>
    <definedName name="_xlnm._FilterDatabase" localSheetId="3">'GRI 302-3 Energy intensity'!B6:E10</definedName>
    <definedName name="_xlnm._FilterDatabase" localSheetId="4">'GRI 302-3 Energy intensity(2)'!B6:E10</definedName>
    <definedName name="_xlnm._FilterDatabase" localSheetId="5">'GRI 302-3 Energy intensity(3)'!B6:E10</definedName>
    <definedName name="_xlnm._FilterDatabase" localSheetId="30">'GRI 303-3 Water withdrawal'!C6:H259</definedName>
    <definedName name="_xlnm._FilterDatabase" localSheetId="31">'GRI 303-3 Water withdrawal(2)'!E6:H37</definedName>
    <definedName name="_xlnm._FilterDatabase" localSheetId="32">'GRI 303-3 Water withdrawal(3)'!D6:J31</definedName>
    <definedName name="_xlnm._FilterDatabase" localSheetId="33">'GRI 303-3 Water withdrawal(4)'!D6:O31</definedName>
    <definedName name="_xlnm._FilterDatabase" localSheetId="34">'GRI 303-4 Water discharge'!C6:F21</definedName>
    <definedName name="_xlnm._FilterDatabase" localSheetId="35">'GRI 303-4 Water discharge (2)'!E6:H37</definedName>
    <definedName name="_xlnm._FilterDatabase" localSheetId="36">'GRI 303-4 Water discharge (3)'!E6:J37</definedName>
    <definedName name="_xlnm._FilterDatabase" localSheetId="37">'GRI 303-4 Water discharge (4)'!E6:N37</definedName>
    <definedName name="_xlnm._FilterDatabase" localSheetId="38">'GRI 303-5 Water consumptio'!C6:F21</definedName>
    <definedName name="_xlnm._FilterDatabase" localSheetId="39">'GRI 303-5 Water consumptio(2)'!E6:H37</definedName>
    <definedName name="_xlnm._FilterDatabase" localSheetId="12">'GRI 305-1 &amp; SASB EM-MM-110'!C6:J19</definedName>
    <definedName name="_xlnm._FilterDatabase" localSheetId="13">'GRI 305-1 &amp; SASB EM-MM-110(2)'!D6:I45</definedName>
    <definedName name="_xlnm._FilterDatabase" localSheetId="10">'GRI 305-1, GRI 305-2 &amp; SAS'!C6:K20</definedName>
    <definedName name="_xlnm._FilterDatabase" localSheetId="11">'GRI 305-1, GRI 305-2 &amp; SAS(2)'!D6:I49</definedName>
    <definedName name="_xlnm._FilterDatabase" localSheetId="14">'GRI 305-2 Scope 2 GHG emis'!C6:H9</definedName>
    <definedName name="_xlnm._FilterDatabase" localSheetId="15">'GRI 305-2 Scope 2 GHG emis(2)'!D6:I26</definedName>
    <definedName name="_xlnm._FilterDatabase" localSheetId="16">'GRI 305-3 Scope 3 GHG emis(2)'!B6:F16</definedName>
    <definedName name="_xlnm._FilterDatabase" localSheetId="17">'GRI 305-4 Scope 1 &amp; 2 GHG'!B6:E10</definedName>
    <definedName name="_xlnm._FilterDatabase" localSheetId="18">'GRI 305-4 Scope 1 &amp; 2 GHG (2)'!B6:E10</definedName>
    <definedName name="_xlnm._FilterDatabase" localSheetId="19">'GRI 305-4 Scope 1 &amp; 2 GHG (3)'!B6:E10</definedName>
    <definedName name="_xlnm._FilterDatabase" localSheetId="20">'GRI 305-7 &amp; SASB EM-MM-120'!D6:K25</definedName>
    <definedName name="_xlnm._FilterDatabase" localSheetId="21">'GRI 305-7 &amp; SASB EM-MM-120(2)'!B6:G14</definedName>
    <definedName name="_xlnm._FilterDatabase" localSheetId="52">'GRI 306-3 Waste generated'!C6:G21</definedName>
    <definedName name="_xlnm._FilterDatabase" localSheetId="53">'GRI 306-3 Waste generated(2)'!E6:H36</definedName>
    <definedName name="_xlnm._FilterDatabase" localSheetId="55">'GRI 306-4 Hazardous waste'!C6:I14</definedName>
    <definedName name="_xlnm._FilterDatabase" localSheetId="54">'GRI 306-4 Non-hazardous wa'!C6:K14</definedName>
    <definedName name="_xlnm._FilterDatabase" localSheetId="57">'GRI 306-5 Hazardous waste'!C6:I16</definedName>
    <definedName name="_xlnm._FilterDatabase" localSheetId="56">'GRI 306-5 Non-hazardous wa'!C6:I16</definedName>
    <definedName name="_xlnm._FilterDatabase" localSheetId="69">'GRI 403-9 &amp; SASB 320a.1 C'!B6:F10</definedName>
    <definedName name="_xlnm._FilterDatabase" localSheetId="66">'GRI 403-9 &amp; SASB 320a.1 Co'!B6:G10</definedName>
    <definedName name="_xlnm._FilterDatabase" localSheetId="65">'GRI 403-9 &amp; SASB 320a.1 Em'!B6:G14</definedName>
    <definedName name="_xlnm._FilterDatabase" localSheetId="68">'GRI 403-9 &amp; SASB 320a.1 Em(2)'!B6:F10</definedName>
    <definedName name="_xlnm._FilterDatabase" localSheetId="70">'GRI 403-9 &amp; SASB 320a.1 W'!B6:F10</definedName>
    <definedName name="_xlnm._FilterDatabase" localSheetId="67">'GRI 403-9 &amp; SASB 320a.1 Wo'!B6:G10</definedName>
    <definedName name="_xlnm._FilterDatabase" localSheetId="73">'GRI 404-1 Safety training'!C6:F14</definedName>
    <definedName name="_xlnm._FilterDatabase" localSheetId="74">'GRI 404-1 Safety training (2)'!C6:F14</definedName>
    <definedName name="_xlnm._FilterDatabase" localSheetId="77">'Indigenous procurement'!C6:G12</definedName>
    <definedName name="_xlnm._FilterDatabase" localSheetId="24">'Intensity - freshwater con'!B5:G9</definedName>
    <definedName name="_xlnm._FilterDatabase" localSheetId="23">'Intensity - other water co'!B5:G9</definedName>
    <definedName name="_xlnm._FilterDatabase" localSheetId="28">'Intensity - total freshwat'!B5:G9</definedName>
    <definedName name="_xlnm._FilterDatabase" localSheetId="27">'Intensity - total other wa'!B5:G9</definedName>
    <definedName name="_xlnm._FilterDatabase" localSheetId="25">'Intensity - total water co'!B5:G9</definedName>
    <definedName name="_xlnm._FilterDatabase" localSheetId="29">'Intensity - total water co(2)'!B5:G9</definedName>
    <definedName name="_xlnm._FilterDatabase" localSheetId="22">'Intensity - total water wi'!B5:G9</definedName>
    <definedName name="_xlnm._FilterDatabase" localSheetId="26">'Intensity - total water wi(2)'!B5:G9</definedName>
    <definedName name="_xlnm._FilterDatabase" localSheetId="60">'Land cleared'!D6:H41</definedName>
    <definedName name="_xlnm._FilterDatabase" localSheetId="71">'Leading Indicators'!C6:H15</definedName>
    <definedName name="_xlnm._FilterDatabase" localSheetId="72">'Occupational Hygiene Sampl'!C6:G14</definedName>
    <definedName name="_xlnm._FilterDatabase" localSheetId="59">Rehabilitation!D6:H41</definedName>
    <definedName name="_xlnm._FilterDatabase" localSheetId="58">'Rehabilitation and clearin'!E6:G36</definedName>
    <definedName name="_xlnm._FilterDatabase" localSheetId="79">'SASB 310a.1 Conflict areas'!C6:G9</definedName>
    <definedName name="_xlnm._FilterDatabase" localSheetId="42">'SASB EM-MM-150a.4 Non-mine'!B6:F13</definedName>
    <definedName name="_xlnm._FilterDatabase" localSheetId="43">'SASB EM-MM-150a.4 Non-mine(2)'!E6:L36</definedName>
    <definedName name="_xlnm._FilterDatabase" localSheetId="44">'SASB EM-MM-150a.4 Non-mine(3)'!B6:F13</definedName>
    <definedName name="_xlnm._FilterDatabase" localSheetId="45">'SASB EM-MM-150a.4 Non-mine(4)'!E6:L36</definedName>
    <definedName name="_xlnm._FilterDatabase" localSheetId="46">'SASB EM-MM-150a.5 Tailings'!C6:G17</definedName>
    <definedName name="_xlnm._FilterDatabase" localSheetId="47">'SASB EM-MM-150a.5 Tailings(2)'!D6:F21</definedName>
    <definedName name="_xlnm._FilterDatabase" localSheetId="48">'SASB EM-MM-150a.6 Waste ro'!C6:G17</definedName>
    <definedName name="_xlnm._FilterDatabase" localSheetId="49">'SASB EM-MM-150a.6 Waste ro(2)'!D6:F24</definedName>
    <definedName name="_xlnm._FilterDatabase" localSheetId="50">'SASB EM-MM-150a.7 Hazardou'!C6:G19</definedName>
    <definedName name="_xlnm._FilterDatabase" localSheetId="51">'SASB EM-MM-150a.7 Hazardou(2)'!E6:G36</definedName>
    <definedName name="_xlnm._FilterDatabase" localSheetId="78">'Supply chain risk analysis'!C6:H17</definedName>
    <definedName name="_xlnm._FilterDatabase" localSheetId="40">'Water recycled and reused'!C6:F13</definedName>
    <definedName name="_xlnm._FilterDatabase" localSheetId="41">'Water recycled and reused (2)'!E6:F37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26" l="1"/>
  <c r="B12" i="124"/>
  <c r="B14" i="123"/>
  <c r="B14" i="122"/>
  <c r="B14" i="120"/>
  <c r="B14" i="119"/>
  <c r="B13" i="64" l="1"/>
  <c r="B35" i="61"/>
  <c r="B16" i="60"/>
  <c r="B16" i="59"/>
  <c r="B14" i="58"/>
  <c r="B14" i="57"/>
  <c r="B21" i="55"/>
  <c r="B19" i="53"/>
  <c r="B13" i="47"/>
  <c r="B13" i="45"/>
  <c r="B13" i="43"/>
  <c r="B21" i="41"/>
  <c r="B21" i="37"/>
  <c r="B15" i="19"/>
  <c r="B24" i="17"/>
  <c r="B9" i="16"/>
  <c r="B41" i="15"/>
  <c r="B19" i="14"/>
  <c r="B45" i="13"/>
  <c r="B20" i="12"/>
  <c r="B45" i="11"/>
  <c r="B24" i="10"/>
  <c r="B24" i="9"/>
  <c r="B9" i="8"/>
  <c r="B45" i="4"/>
  <c r="B28" i="3"/>
</calcChain>
</file>

<file path=xl/sharedStrings.xml><?xml version="1.0" encoding="utf-8"?>
<sst xmlns="http://schemas.openxmlformats.org/spreadsheetml/2006/main" count="2617" uniqueCount="385">
  <si>
    <t>Northern Star Resources</t>
  </si>
  <si>
    <t>GRI 302-1 &amp; SASB EM-MM-130a.1 Total net energy consumed</t>
  </si>
  <si>
    <t>GRI 302-3 Energy intensity by facility (gold sold)</t>
  </si>
  <si>
    <t>GRI 302-3 Energy intensity by facility (ore processed)</t>
  </si>
  <si>
    <t>GRI 302-3 Energy intensity by facility (ore mined)</t>
  </si>
  <si>
    <t>GRI 302-1 &amp; SASB EM-MM-130a.1 Total energy produced</t>
  </si>
  <si>
    <t>GRI 302-1 &amp; SASB EM-MM-130a.1 Total gross energy consumed</t>
  </si>
  <si>
    <t>GRI 305-1, GRI 305-2 &amp; SASB EM-MM-110a.1 Scope 1 &amp; 2 GHG emissions</t>
  </si>
  <si>
    <t>GRI 305-1 &amp; SASB EM-MM-110a.1 Scope 1 GHG emissions</t>
  </si>
  <si>
    <t>GRI 305-2 Scope 2 GHG emissions</t>
  </si>
  <si>
    <t>GRI 305-3 Scope 3 GHG emissions</t>
  </si>
  <si>
    <t>GRI 305-4 Scope 1 &amp; 2 GHG emissions intensity (by gold sold)</t>
  </si>
  <si>
    <t>GRI 305-4 Scope 1 &amp; 2 GHG emissions intensity (by ore processed)</t>
  </si>
  <si>
    <t>GRI 305-4 Scope 1 &amp; 2 GHG emissions intensity (by ore mined)</t>
  </si>
  <si>
    <t>GRI 305-7 &amp; SASB EM-MM-120a.1 Air emissions of pollutants</t>
  </si>
  <si>
    <t>Intensity - total water withdrawal &amp; ore processed</t>
  </si>
  <si>
    <t>Intensity - other water consumed &amp; ore processed</t>
  </si>
  <si>
    <t>Intensity - freshwater consumed &amp; ore processed</t>
  </si>
  <si>
    <t>Intensity - total water consumed &amp; ore processed</t>
  </si>
  <si>
    <t>Intensity - total water withdrawal &amp; gold sold</t>
  </si>
  <si>
    <t>Intensity - total other water consumed &amp; gold sold</t>
  </si>
  <si>
    <t>Intensity - total freshwater consumed &amp; gold sold</t>
  </si>
  <si>
    <t>Intensity - total water consumed &amp; gold sold</t>
  </si>
  <si>
    <t>GRI 303-3 Water withdrawal (by source and periods)</t>
  </si>
  <si>
    <t>GRI 303-3 Water withdrawal (by source)</t>
  </si>
  <si>
    <t>GRI 303-3 Water withdrawal (by type)</t>
  </si>
  <si>
    <t>GRI 303-3 Water withdrawal (by source and type)</t>
  </si>
  <si>
    <t>GRI 303-4 Water discharge (by source and periods)</t>
  </si>
  <si>
    <t>GRI 303-4 Water discharge (by source)</t>
  </si>
  <si>
    <t>GRI 303-4 Water discharge (by type)</t>
  </si>
  <si>
    <t>GRI 303-4 Water discharge (by source and type)</t>
  </si>
  <si>
    <t>GRI 303-5 Water consumption (by type)</t>
  </si>
  <si>
    <t>GRI 303-5 Water consumption (by source and type)</t>
  </si>
  <si>
    <t>Water recycled and reused</t>
  </si>
  <si>
    <t>Water recycled and reused (by source)</t>
  </si>
  <si>
    <t>SASB EM-MM-150a.4 Non-mineral waste disposed</t>
  </si>
  <si>
    <t>SASB EM-MM-150a.4 Non-mineral waste recycled*</t>
  </si>
  <si>
    <t>SASB EM-MM-150a.5 Tailings produced and recycled*</t>
  </si>
  <si>
    <t>SASB EM-MM-150a.5 Tailings produced and recycled</t>
  </si>
  <si>
    <t>SASB EM-MM-150a.6 Waste rock generated and recycled*</t>
  </si>
  <si>
    <t>SASB EM-MM-150a.7 Hazardous waste generated &amp; 150a.8 Hazardous waste recycled</t>
  </si>
  <si>
    <t>SASB EM-MM-150a.7 Hazardous waste generated</t>
  </si>
  <si>
    <t>GRI 306-3 Waste generated</t>
  </si>
  <si>
    <t>GRI 306-4 Non-hazardous waste diverted from disposal</t>
  </si>
  <si>
    <t>GRI 306-4 Hazardous waste diverted from disposal</t>
  </si>
  <si>
    <t>GRI 306-5 Non-hazardous waste directed to disposal</t>
  </si>
  <si>
    <t>GRI 306-5 Hazardous waste directed to disposal</t>
  </si>
  <si>
    <t>Rehabilitation and clearing</t>
  </si>
  <si>
    <t>Rehabilitation</t>
  </si>
  <si>
    <t>Land cleared</t>
  </si>
  <si>
    <t>GRI 2-27 Environmental incidents</t>
  </si>
  <si>
    <t>Environmental regulatory infringements</t>
  </si>
  <si>
    <t>Gold sold and produced</t>
  </si>
  <si>
    <t>GRI 201-1 Economic contribution</t>
  </si>
  <si>
    <t>GRI 403-9 &amp; SASB 320a.1 Employee injury rates</t>
  </si>
  <si>
    <t>GRI 403-9 &amp; SASB 320a.1 Contractor injury rates</t>
  </si>
  <si>
    <t>GRI 403-9 &amp; SASB 320a.1 Workforce (employee &amp; contractor) injury rates</t>
  </si>
  <si>
    <t>GRI 403-9 &amp; SASB 320a.1 Employee injuries</t>
  </si>
  <si>
    <t>GRI 403-9 &amp; SASB 320a.1  Contractor injuries</t>
  </si>
  <si>
    <t>GRI 403-9 &amp; SASB 320a.1  Workforce (employee and contractor) injuries</t>
  </si>
  <si>
    <t>Leading Indicators</t>
  </si>
  <si>
    <t>Occupational Hygiene Samples Collected</t>
  </si>
  <si>
    <t>GRI 404-1 Safety training sessions/items completed</t>
  </si>
  <si>
    <t>GRI 404-1 Safety training hours completed</t>
  </si>
  <si>
    <t>GRI 204-1 Procurement spend by location of supplier</t>
  </si>
  <si>
    <t>GRI 204-1 Local procurement by region</t>
  </si>
  <si>
    <t>Indigenous procurement</t>
  </si>
  <si>
    <t>Supply chain risk analysis</t>
  </si>
  <si>
    <t>SASB 310a.1 Conflict areas</t>
  </si>
  <si>
    <t>GRI 411-1 Rights of Indigenous Peoples</t>
  </si>
  <si>
    <t>GRI 413-1 Local Communities</t>
  </si>
  <si>
    <t>Community investments commitments</t>
  </si>
  <si>
    <t>Grievances and complaints</t>
  </si>
  <si>
    <t>Community incidents</t>
  </si>
  <si>
    <t>Heritage management</t>
  </si>
  <si>
    <t>Back to contents page</t>
  </si>
  <si>
    <t/>
  </si>
  <si>
    <t>Net Energy Consumed</t>
  </si>
  <si>
    <t>Kalgoorlie Production Centre</t>
  </si>
  <si>
    <t>Yandal Production Centre</t>
  </si>
  <si>
    <t>Pogo Production Centre</t>
  </si>
  <si>
    <t>Exploration</t>
  </si>
  <si>
    <t>Other</t>
  </si>
  <si>
    <t>Pilbara Operations</t>
  </si>
  <si>
    <t>Total</t>
  </si>
  <si>
    <t>FY 2025</t>
  </si>
  <si>
    <t>Acetylene combusted</t>
  </si>
  <si>
    <t>Diesel combusted</t>
  </si>
  <si>
    <t>Diesel used in explosives</t>
  </si>
  <si>
    <t>Electricity consumption</t>
  </si>
  <si>
    <t>Electricity produced for operations</t>
  </si>
  <si>
    <t>Electricity purchased</t>
  </si>
  <si>
    <t>Fuel combusted</t>
  </si>
  <si>
    <t>Grease used as lubricant</t>
  </si>
  <si>
    <t>Heating oil combusted</t>
  </si>
  <si>
    <t>Jet kerosene combusted</t>
  </si>
  <si>
    <t>Liquefied natural gas combusted</t>
  </si>
  <si>
    <t>LPG combusted</t>
  </si>
  <si>
    <t>Lubricating oil used</t>
  </si>
  <si>
    <t>Non-lubricant fluid oils</t>
  </si>
  <si>
    <t>Pipeline natural gas combusted</t>
  </si>
  <si>
    <t>SF6 Stock CO2-e</t>
  </si>
  <si>
    <t>Solar energy for electricity generation</t>
  </si>
  <si>
    <t>Unleaded gasoline combusted</t>
  </si>
  <si>
    <t>Waste generated in operations</t>
  </si>
  <si>
    <t>Wind energy for electricity generation</t>
  </si>
  <si>
    <t>FY 2024</t>
  </si>
  <si>
    <t>FY 2023</t>
  </si>
  <si>
    <t>Carosue Dam Operations</t>
  </si>
  <si>
    <t>Carosue Dam</t>
  </si>
  <si>
    <t>Porphyry</t>
  </si>
  <si>
    <t>Deep South</t>
  </si>
  <si>
    <t>Carosue Dam Operations Total</t>
  </si>
  <si>
    <t>Central Tanami</t>
  </si>
  <si>
    <t>Exploration Total</t>
  </si>
  <si>
    <t>Jundee Ops</t>
  </si>
  <si>
    <t>Jundee</t>
  </si>
  <si>
    <t>Jundee Ops Total</t>
  </si>
  <si>
    <t>Kalgoorlie Ops</t>
  </si>
  <si>
    <t>Black Flag, Mungari &amp; Mount Burges Station Operations</t>
  </si>
  <si>
    <t>Kanowna Belle</t>
  </si>
  <si>
    <t>South Kalgoorlie (Jubilee)</t>
  </si>
  <si>
    <t>Kalgoorlie Ops Total</t>
  </si>
  <si>
    <t>KCGM</t>
  </si>
  <si>
    <t>Fimiston</t>
  </si>
  <si>
    <t>Gidji</t>
  </si>
  <si>
    <t>KCGM Total</t>
  </si>
  <si>
    <t>Kalgoorlie Production Centre Total</t>
  </si>
  <si>
    <t>Northern Star Corporate Office</t>
  </si>
  <si>
    <t>West Perth Office</t>
  </si>
  <si>
    <t>Other Total</t>
  </si>
  <si>
    <t>Hemi Development Project</t>
  </si>
  <si>
    <t>Pilbara Operations Total</t>
  </si>
  <si>
    <t>Pogo</t>
  </si>
  <si>
    <t>Pogo Production Centre Total</t>
  </si>
  <si>
    <t>Thunderbox Ops</t>
  </si>
  <si>
    <t>Bronzewing</t>
  </si>
  <si>
    <t>Thunderbox</t>
  </si>
  <si>
    <t>Thunderbox Ops Total</t>
  </si>
  <si>
    <t>Yandal Production Centre Total</t>
  </si>
  <si>
    <t>Period</t>
  </si>
  <si>
    <t>Gold sold</t>
  </si>
  <si>
    <t>Intensity</t>
  </si>
  <si>
    <t>GJ</t>
  </si>
  <si>
    <t>Troy oz</t>
  </si>
  <si>
    <t>GJ / Troy oz</t>
  </si>
  <si>
    <t>Ore processed</t>
  </si>
  <si>
    <t>Tonne</t>
  </si>
  <si>
    <t>GJ / Tonne</t>
  </si>
  <si>
    <t>Ore mined</t>
  </si>
  <si>
    <t>Energy Produced</t>
  </si>
  <si>
    <t>Unit</t>
  </si>
  <si>
    <t>Energy Consumed</t>
  </si>
  <si>
    <t>Scope 1 and 2 (Location)</t>
  </si>
  <si>
    <t>Scope 1</t>
  </si>
  <si>
    <t>Scope 2 (Location)</t>
  </si>
  <si>
    <t>Scope 3</t>
  </si>
  <si>
    <t>Business Travel</t>
  </si>
  <si>
    <t>Capital Goods</t>
  </si>
  <si>
    <t>Employee Commuting</t>
  </si>
  <si>
    <t>Fuel and Energy</t>
  </si>
  <si>
    <t>Processing of Sold Products</t>
  </si>
  <si>
    <t>Purchased Goods and Services</t>
  </si>
  <si>
    <t>Upstream Transportation and Distribution</t>
  </si>
  <si>
    <t>Scope 1 and 2 Location</t>
  </si>
  <si>
    <t>Air Total</t>
  </si>
  <si>
    <t>Carbon monoxide</t>
  </si>
  <si>
    <t>Oxides of nitrogen</t>
  </si>
  <si>
    <t>Oxides of sulphur</t>
  </si>
  <si>
    <t>Mercury</t>
  </si>
  <si>
    <t>Lead</t>
  </si>
  <si>
    <t>Volatile organic compounds</t>
  </si>
  <si>
    <t>tonne</t>
  </si>
  <si>
    <t>FY 2025 Total</t>
  </si>
  <si>
    <t>Parameter</t>
  </si>
  <si>
    <t>Total Water Withdrawal</t>
  </si>
  <si>
    <t>ML</t>
  </si>
  <si>
    <t>ML/Tonne</t>
  </si>
  <si>
    <t>Total Other Water Consumption</t>
  </si>
  <si>
    <t>Total Freshwater Consumption</t>
  </si>
  <si>
    <t>Total Water Consumption</t>
  </si>
  <si>
    <t>ML/Troy oz</t>
  </si>
  <si>
    <t>Values</t>
  </si>
  <si>
    <t>Fresh Groundwater Withdrawal</t>
  </si>
  <si>
    <t>Fresh Surface Water Withdrawal</t>
  </si>
  <si>
    <t>Fresh Third-Party Water Withdrawal</t>
  </si>
  <si>
    <t>Groundwater Withdrawal</t>
  </si>
  <si>
    <t>Other Groundwater Withdrawal</t>
  </si>
  <si>
    <t>Other Surface Water Withdrawal</t>
  </si>
  <si>
    <t>Other Third-Party Water Withdrawal</t>
  </si>
  <si>
    <t>Surface Water Withdrawal</t>
  </si>
  <si>
    <t>Third-Party Water Withdrawal</t>
  </si>
  <si>
    <t>Total Freshwater Withdrawal</t>
  </si>
  <si>
    <t>Total Freshwater Withdrawal Total</t>
  </si>
  <si>
    <t>Total Other Water Withdrawal</t>
  </si>
  <si>
    <t>Total Other Water Withdrawal Total</t>
  </si>
  <si>
    <t>Total Water Withdrawal Total</t>
  </si>
  <si>
    <t>Central Tanami Operations</t>
  </si>
  <si>
    <t>Total Freshwater Discharge</t>
  </si>
  <si>
    <t>Total Freshwater Discharge Total</t>
  </si>
  <si>
    <t>Total Other Water Discharge</t>
  </si>
  <si>
    <t>Total Other Water Discharge Total</t>
  </si>
  <si>
    <t>Groundwater Discharge</t>
  </si>
  <si>
    <t>Seawater Discharge</t>
  </si>
  <si>
    <t>Surface Water Discharge</t>
  </si>
  <si>
    <t>Third-Party Water Discharge</t>
  </si>
  <si>
    <t>Fresh Groundwater Discharge</t>
  </si>
  <si>
    <t>Fresh Seawater Discharge</t>
  </si>
  <si>
    <t>Fresh Surface Water Discharge</t>
  </si>
  <si>
    <t>Fresh Third-Party Water Discharge</t>
  </si>
  <si>
    <t>Other Groundwater Discharge</t>
  </si>
  <si>
    <t>Other Seawater Discharge</t>
  </si>
  <si>
    <t>Other Surface Water Discharge</t>
  </si>
  <si>
    <t>Other Third-Party Water Discharge</t>
  </si>
  <si>
    <t>Total Freshwater Consumption Total</t>
  </si>
  <si>
    <t>Total Other Water Consumption Total</t>
  </si>
  <si>
    <t>Note: water consumption is calculated by total water withdrawn minus total water discharged
Pogo: Pogo Mine operates with a net neutral water balance, returning all extracted fresh water back into the environment</t>
  </si>
  <si>
    <t>Total water recycled or reused</t>
  </si>
  <si>
    <t>Batteries waste disposed</t>
  </si>
  <si>
    <t>Co-mingled waste disposed</t>
  </si>
  <si>
    <t>General waste disposed</t>
  </si>
  <si>
    <t>Scrap metal waste disposed</t>
  </si>
  <si>
    <t>Tyres waste disposed</t>
  </si>
  <si>
    <t>Waste oil waste disposed</t>
  </si>
  <si>
    <t>Batteries waste recycled</t>
  </si>
  <si>
    <t>Co-mingled waste recycled</t>
  </si>
  <si>
    <t>General waste recycled</t>
  </si>
  <si>
    <t>Scrap metal waste recycled</t>
  </si>
  <si>
    <t>Tyres waste recycled</t>
  </si>
  <si>
    <t>Waste oil waste recycled</t>
  </si>
  <si>
    <t>Tailings generated</t>
  </si>
  <si>
    <t>Tailings generated Total</t>
  </si>
  <si>
    <t>Tailings for pastefill</t>
  </si>
  <si>
    <t>Tailings for pastefill Total</t>
  </si>
  <si>
    <t>Waste rock generated</t>
  </si>
  <si>
    <t>Waste rock generated Total</t>
  </si>
  <si>
    <t>Waste rock backfill</t>
  </si>
  <si>
    <t>Waste rock backfill Total</t>
  </si>
  <si>
    <t>Total hazardous waste disposed</t>
  </si>
  <si>
    <t>Total hazardous waste recycled</t>
  </si>
  <si>
    <t>Hazardous waste</t>
  </si>
  <si>
    <t>Hazardous waste Total</t>
  </si>
  <si>
    <t>Non-hazardous waste</t>
  </si>
  <si>
    <t>Non-hazardous waste Total</t>
  </si>
  <si>
    <t>Non-hazardous waste diverted from disposal for other recovery options offsite</t>
  </si>
  <si>
    <t>Non-hazardous waste diverted from disposal for other recovery options onsite</t>
  </si>
  <si>
    <t>Non-hazardous waste diverted from disposal for recycling offsite</t>
  </si>
  <si>
    <t>Non-hazardous waste diverted from disposal for recycling onsite</t>
  </si>
  <si>
    <t>Non-hazardous waste diverted from disposal for reuse offsite</t>
  </si>
  <si>
    <t>Non-hazardous waste diverted from disposal for reuse onsite</t>
  </si>
  <si>
    <t>Hazardous waste diverted from disposal for other recovery options offsite</t>
  </si>
  <si>
    <t>Hazardous waste diverted from disposal for other recovery options onsite</t>
  </si>
  <si>
    <t>Hazardous waste diverted from disposal for recycling offsite</t>
  </si>
  <si>
    <t>Hazardous waste diverted from disposal for recycling onsite</t>
  </si>
  <si>
    <t>Hazardous waste diverted from disposal for reuse offsite</t>
  </si>
  <si>
    <t>Hazardous waste diverted from disposal for reuse onsite</t>
  </si>
  <si>
    <t>Non-hazardous waste directed to disposal for incineration (with energy recovery) offsite</t>
  </si>
  <si>
    <t>Non-hazardous waste directed to disposal for incineration (with energy recovery) onsite</t>
  </si>
  <si>
    <t>Non-hazardous waste directed to disposal for incineration (without energy recovery) offsite</t>
  </si>
  <si>
    <t>Non-hazardous waste directed to disposal for incineration (without energy recovery) onsite</t>
  </si>
  <si>
    <t>Non-hazardous waste directed to disposal for landfilling offsite</t>
  </si>
  <si>
    <t>Non-hazardous waste directed to disposal for landfilling onsite</t>
  </si>
  <si>
    <t>Non-hazardous waste directed to disposal for other disposal operations offsite</t>
  </si>
  <si>
    <t>Non-hazardous waste directed to disposal for other disposal operations onsite</t>
  </si>
  <si>
    <t>Hazardous waste directed to disposal for incineration (with energy recovery) offsite</t>
  </si>
  <si>
    <t>Hazardous waste directed to disposal for incineration (with energy recovery) onsite</t>
  </si>
  <si>
    <t>Hazardous waste directed to disposal for incineration (without energy recovery) offsite</t>
  </si>
  <si>
    <t>Hazardous waste directed to disposal for incineration (without energy recovery) onsite</t>
  </si>
  <si>
    <t>Hazardous waste directed to disposal for landfilling offsite</t>
  </si>
  <si>
    <t>Hazardous waste directed to disposal for landfilling onsite</t>
  </si>
  <si>
    <t>Hazardous waste directed to disposal for other disposal operations offsite</t>
  </si>
  <si>
    <t>Hazardous waste directed to disposal for other disposal operations onsite</t>
  </si>
  <si>
    <t>Rehabilitation completed</t>
  </si>
  <si>
    <t>ha</t>
  </si>
  <si>
    <t>%</t>
  </si>
  <si>
    <t>Northern Star Resources Ltd</t>
  </si>
  <si>
    <t>Environmental incidents (catastrophic)</t>
  </si>
  <si>
    <t>Environmental incidents (insignificant)</t>
  </si>
  <si>
    <t>Environmental incidents (major)</t>
  </si>
  <si>
    <t>Environmental incidents (minor)</t>
  </si>
  <si>
    <t>Environmental incidents (moderate)</t>
  </si>
  <si>
    <t>Cost of environmental related infringements</t>
  </si>
  <si>
    <t>Number of environmental related infringements</t>
  </si>
  <si>
    <t>count</t>
  </si>
  <si>
    <t>Gold produced</t>
  </si>
  <si>
    <t>AUD $M</t>
  </si>
  <si>
    <t>Corporate tax paid or refunded</t>
  </si>
  <si>
    <t>Royalties and taxes paid to governments</t>
  </si>
  <si>
    <t>Total employee costs</t>
  </si>
  <si>
    <t>Purchased goods and services (less D&amp;S)</t>
  </si>
  <si>
    <t>Strikes or lockouts</t>
  </si>
  <si>
    <t>Exposure hours (employees)</t>
  </si>
  <si>
    <t>hr</t>
  </si>
  <si>
    <t>Lost time injury frequency rate (LTIFR) (employees)</t>
  </si>
  <si>
    <t>rate</t>
  </si>
  <si>
    <t>Total recordable injury frequency rate (TRIFR) (employees)</t>
  </si>
  <si>
    <t>Number of high-consequence work-related injuries (employees)</t>
  </si>
  <si>
    <t>Lost time injury frequency rate (LTIFR)</t>
  </si>
  <si>
    <t>Critical risks which have contributed to “high consequence” work related injuries - LTIs</t>
  </si>
  <si>
    <t>Critical risks which have contributed to “high consequence” work related injuries - RWIs</t>
  </si>
  <si>
    <t>Exposure hours (contractors)</t>
  </si>
  <si>
    <t>Lost time injury frequency rate (LTIFR) (contractors)</t>
  </si>
  <si>
    <t>Total recordable injury frequency rate (TRIFR) (contractors)</t>
  </si>
  <si>
    <t>Exposure hours (total)</t>
  </si>
  <si>
    <t>Lost time injury frequency rate (LTIFR) (total workforce)</t>
  </si>
  <si>
    <t>Total recordable injury frequency rate (TRIFR) (total workforce)</t>
  </si>
  <si>
    <t>Number of fatalities as a result of work-related injury (employees)</t>
  </si>
  <si>
    <t>Number of lost time work-related injuries (employees)</t>
  </si>
  <si>
    <t>Number of restricted work injuries (employees)</t>
  </si>
  <si>
    <t>Number of fatalities as a result of work-related injury (contractors)</t>
  </si>
  <si>
    <t>Number of lost time work-related injuries (contractors)</t>
  </si>
  <si>
    <t>Number of restricted work injuries (contractors)</t>
  </si>
  <si>
    <t>Number of fatalities as a result of work-related injury (total)</t>
  </si>
  <si>
    <t>Number of lost time work-related injuries (total workforce)</t>
  </si>
  <si>
    <t>Number of restricted work injuries (total workforce)</t>
  </si>
  <si>
    <t>Active field leadership interactions reported</t>
  </si>
  <si>
    <t>Inspections reported</t>
  </si>
  <si>
    <t>Risk management events reported</t>
  </si>
  <si>
    <t>Critical control verifications completed</t>
  </si>
  <si>
    <t>Hazard identifications reported</t>
  </si>
  <si>
    <t>Hazard identification reports closed out</t>
  </si>
  <si>
    <t>Diesel particulate matter</t>
  </si>
  <si>
    <t>Inhalable dust and metals</t>
  </si>
  <si>
    <t>Metals on surfaces</t>
  </si>
  <si>
    <t>Nitrogen dioxide</t>
  </si>
  <si>
    <t>Noise</t>
  </si>
  <si>
    <t>Respirable dust and silica</t>
  </si>
  <si>
    <t>Safety training completed (company, site and area inductions)</t>
  </si>
  <si>
    <t>Safety training completed (emergency and crisis management)</t>
  </si>
  <si>
    <t>Safety training completed (hazard and risk management)</t>
  </si>
  <si>
    <t>Safety training completed (procedures)</t>
  </si>
  <si>
    <t>Safety training completed (safety leadership training)</t>
  </si>
  <si>
    <t>Safety training completed (statutory appointments)</t>
  </si>
  <si>
    <t>Procurement spend</t>
  </si>
  <si>
    <t>Western Australia</t>
  </si>
  <si>
    <t>Other Australia</t>
  </si>
  <si>
    <t>Alaska</t>
  </si>
  <si>
    <t>Local procurement spend</t>
  </si>
  <si>
    <t>Tanami Project</t>
  </si>
  <si>
    <t>Local procurement spend Total</t>
  </si>
  <si>
    <t>Percentage of local procurement spend</t>
  </si>
  <si>
    <t>Percentage of local procurement spend Total</t>
  </si>
  <si>
    <t>Suppliers issued SAQs for completion</t>
  </si>
  <si>
    <t>Third-party supplier audits completed</t>
  </si>
  <si>
    <t>Material human rights or modern slavery issues identified</t>
  </si>
  <si>
    <t>Corrective action plans issued</t>
  </si>
  <si>
    <t>Contracts terminated</t>
  </si>
  <si>
    <t>Follow-up audits completed</t>
  </si>
  <si>
    <t>Northern Star Resources FY25 ESR Disclosure Suite - Performance Data Tables</t>
  </si>
  <si>
    <t>Energy Production &amp; Consumption</t>
  </si>
  <si>
    <t>Greenhouse Gas Emissions</t>
  </si>
  <si>
    <t>Economic Contribution</t>
  </si>
  <si>
    <t>Supply Chain</t>
  </si>
  <si>
    <t>Waste &amp; Tailings Management</t>
  </si>
  <si>
    <t>Water Management</t>
  </si>
  <si>
    <t>Air Emissions</t>
  </si>
  <si>
    <t>Rehabilitation and Clearing</t>
  </si>
  <si>
    <t>Environmental Non-Compliances</t>
  </si>
  <si>
    <t>Health &amp; Safety</t>
  </si>
  <si>
    <t>This workbook does not purport to be all inclusive or to contain all information which its recipients may require to make an informed assessment of Northern Star's sustainability performance.</t>
  </si>
  <si>
    <t>Greenbase</t>
  </si>
  <si>
    <t>FY25 Performance Data Tables - Important Notice</t>
  </si>
  <si>
    <t>This workbook contains Northern Star's ESR performance data for the financial year ending 30 June 2025 as extracted from Greenbase and should be read in conjunction with the FY25 Annual Report and FY25 ESR Disclosure Suite.</t>
  </si>
  <si>
    <t>Extracted at 11 Aug 2025 13:24 from Envago</t>
  </si>
  <si>
    <t>Extracted at 11 Aug 2025 13:25 from Envago</t>
  </si>
  <si>
    <t>Extracted at 11 Aug 2025 13:26 from Envago</t>
  </si>
  <si>
    <t>Extracted at 11 Aug 2025 13:27 from Envago</t>
  </si>
  <si>
    <t>Extracted at 11 Aug 2025 13:28 from Envago</t>
  </si>
  <si>
    <t>Extracted at 11 Aug 2025 13:29 from Envago</t>
  </si>
  <si>
    <t>Units</t>
  </si>
  <si>
    <r>
      <t>SF6 Stock CO</t>
    </r>
    <r>
      <rPr>
        <vertAlign val="subscript"/>
        <sz val="10"/>
        <color rgb="FF000000"/>
        <rFont val="Aptos Display"/>
        <family val="2"/>
        <scheme val="major"/>
      </rPr>
      <t>2</t>
    </r>
    <r>
      <rPr>
        <sz val="10"/>
        <color rgb="FF000000"/>
        <rFont val="Aptos Display"/>
        <family val="2"/>
        <scheme val="major"/>
      </rPr>
      <t>-e</t>
    </r>
  </si>
  <si>
    <r>
      <t>t CO</t>
    </r>
    <r>
      <rPr>
        <vertAlign val="subscript"/>
        <sz val="10"/>
        <color rgb="FF000000"/>
        <rFont val="Aptos Display"/>
        <family val="2"/>
        <scheme val="major"/>
      </rPr>
      <t>2</t>
    </r>
    <r>
      <rPr>
        <sz val="10"/>
        <color rgb="FF000000"/>
        <rFont val="Aptos Display"/>
        <family val="2"/>
        <scheme val="major"/>
      </rPr>
      <t>-e</t>
    </r>
  </si>
  <si>
    <t>Waste Generated in Operations</t>
  </si>
  <si>
    <r>
      <t>t CO</t>
    </r>
    <r>
      <rPr>
        <vertAlign val="subscript"/>
        <sz val="10"/>
        <color rgb="FF000000"/>
        <rFont val="Aptos Display"/>
        <family val="2"/>
        <scheme val="major"/>
      </rPr>
      <t>2</t>
    </r>
    <r>
      <rPr>
        <sz val="10"/>
        <color rgb="FF000000"/>
        <rFont val="Aptos Display"/>
        <family val="2"/>
        <scheme val="major"/>
      </rPr>
      <t>-e / Troy oz</t>
    </r>
  </si>
  <si>
    <r>
      <t>t CO</t>
    </r>
    <r>
      <rPr>
        <vertAlign val="subscript"/>
        <sz val="10"/>
        <color rgb="FF000000"/>
        <rFont val="Aptos Display"/>
        <family val="2"/>
        <scheme val="major"/>
      </rPr>
      <t>2</t>
    </r>
    <r>
      <rPr>
        <sz val="10"/>
        <color rgb="FF000000"/>
        <rFont val="Aptos Display"/>
        <family val="2"/>
        <scheme val="major"/>
      </rPr>
      <t>-e / Tonne</t>
    </r>
  </si>
  <si>
    <r>
      <t>Particulate matter &lt;10</t>
    </r>
    <r>
      <rPr>
        <sz val="10"/>
        <color rgb="FF000000"/>
        <rFont val="Aptos Narrow"/>
        <family val="2"/>
      </rPr>
      <t>μ</t>
    </r>
    <r>
      <rPr>
        <sz val="10"/>
        <color rgb="FF000000"/>
        <rFont val="Aptos Display"/>
        <family val="2"/>
        <scheme val="major"/>
      </rPr>
      <t>m</t>
    </r>
  </si>
  <si>
    <t>Particulate matter &lt;10μm</t>
  </si>
  <si>
    <t>GRI 2-27 Environmental incidents Reported by Consequence</t>
  </si>
  <si>
    <t>USD $</t>
  </si>
  <si>
    <t>Dividends provided to shareholders</t>
  </si>
  <si>
    <t>Community Investment Commitments</t>
  </si>
  <si>
    <t>Extracted by seagles at 20 Aug 2025 19:29 from Envago</t>
  </si>
  <si>
    <t>Suppliers refused to be audited</t>
  </si>
  <si>
    <t>Direct Spend with Indigenous businesses</t>
  </si>
  <si>
    <t>NB. Data for FY23 and FY24 has been restated to include Pilbara Operations data, refer to the FY25 ESR Disclosure Suite for further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</si>
</sst>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0"/>
    <numFmt numFmtId="165" formatCode="#,##0.0"/>
    <numFmt numFmtId="166" formatCode="#,##0.00000"/>
    <numFmt numFmtId="167" formatCode="#,##0.000"/>
    <numFmt numFmtId="168" formatCode="#,##0.0000"/>
    <numFmt numFmtId="169" formatCode="#,##0;\(#,##0\)"/>
    <numFmt numFmtId="170" formatCode="#,##0.00;\(#,##0.00\)"/>
    <numFmt numFmtId="171" formatCode="_-* #,##0_-;\-* #,##0_-;_-* &quot;-&quot;??_-;_-@_-"/>
    <numFmt numFmtId="172" formatCode="#,#00"/>
  </numFmts>
  <fonts count="26" x14ac:knownFonts="1">
    <font>
      <sz val="10"/>
      <color rgb="FF000000"/>
      <name val="Calibri"/>
    </font>
    <font>
      <b/>
      <sz val="10"/>
      <color rgb="FF000000"/>
      <name val="Calibri"/>
    </font>
    <font>
      <b/>
      <sz val="9"/>
      <color rgb="FF000000"/>
      <name val="Calibri"/>
    </font>
    <font>
      <u/>
      <sz val="9"/>
      <color rgb="FF0000FF"/>
      <name val="Calibri"/>
    </font>
    <font>
      <b/>
      <sz val="10"/>
      <color rgb="FF000000"/>
      <name val="Aptos"/>
      <family val="2"/>
    </font>
    <font>
      <sz val="10"/>
      <color rgb="FF000000"/>
      <name val="Aptos"/>
      <family val="2"/>
    </font>
    <font>
      <b/>
      <sz val="10"/>
      <color theme="0"/>
      <name val="Aptos"/>
      <family val="2"/>
    </font>
    <font>
      <u/>
      <sz val="10"/>
      <color theme="10"/>
      <name val="Calibri"/>
    </font>
    <font>
      <sz val="10"/>
      <color rgb="FF000000"/>
      <name val="Calibri"/>
    </font>
    <font>
      <u/>
      <sz val="10"/>
      <color theme="10"/>
      <name val="Aptos"/>
      <family val="2"/>
    </font>
    <font>
      <b/>
      <sz val="16"/>
      <color rgb="FF000000"/>
      <name val="Aptos"/>
      <family val="2"/>
    </font>
    <font>
      <sz val="10"/>
      <color rgb="FF000000"/>
      <name val="Aptos Display"/>
      <family val="2"/>
      <scheme val="major"/>
    </font>
    <font>
      <b/>
      <sz val="10"/>
      <color rgb="FF000000"/>
      <name val="Aptos Display"/>
      <family val="2"/>
      <scheme val="major"/>
    </font>
    <font>
      <u/>
      <sz val="9"/>
      <color rgb="FF0000FF"/>
      <name val="Aptos Display"/>
      <family val="2"/>
      <scheme val="major"/>
    </font>
    <font>
      <b/>
      <sz val="9"/>
      <color rgb="FF000000"/>
      <name val="Aptos Display"/>
      <family val="2"/>
      <scheme val="major"/>
    </font>
    <font>
      <u/>
      <sz val="10"/>
      <color rgb="FF0000FF"/>
      <name val="Aptos Display"/>
      <family val="2"/>
      <scheme val="major"/>
    </font>
    <font>
      <b/>
      <sz val="10"/>
      <color theme="0"/>
      <name val="Aptos Display"/>
      <family val="2"/>
      <scheme val="major"/>
    </font>
    <font>
      <b/>
      <sz val="10"/>
      <color rgb="FF000000"/>
      <name val="Calibri"/>
      <family val="2"/>
    </font>
    <font>
      <vertAlign val="subscript"/>
      <sz val="10"/>
      <color rgb="FF000000"/>
      <name val="Aptos Display"/>
      <family val="2"/>
      <scheme val="major"/>
    </font>
    <font>
      <sz val="9"/>
      <color rgb="FF000000"/>
      <name val="Aptos Display"/>
      <family val="2"/>
      <scheme val="major"/>
    </font>
    <font>
      <sz val="8"/>
      <color rgb="FF000000"/>
      <name val="Aptos Display"/>
      <family val="2"/>
      <scheme val="major"/>
    </font>
    <font>
      <sz val="10"/>
      <color rgb="FF000000"/>
      <name val="Calibri"/>
      <family val="2"/>
    </font>
    <font>
      <sz val="10"/>
      <color rgb="FF000000"/>
      <name val="Aptos Narrow"/>
      <family val="2"/>
    </font>
    <font>
      <u/>
      <sz val="9"/>
      <color rgb="FF0000FF"/>
      <name val="Calibri"/>
      <family val="2"/>
    </font>
    <font>
      <sz val="10"/>
      <color rgb="FF006666"/>
      <name val="Aptos Display"/>
      <family val="2"/>
      <scheme val="major"/>
    </font>
    <font>
      <u/>
      <sz val="9"/>
      <color rgb="FF0000FF"/>
      <name val="Aptos"/>
      <family val="2"/>
    </font>
  </fonts>
  <fills count="6">
    <fill>
      <patternFill patternType="none"/>
    </fill>
    <fill>
      <patternFill patternType="gray125"/>
    </fill>
    <fill>
      <patternFill patternType="solid">
        <fgColor rgb="FFD3D3D3"/>
      </patternFill>
    </fill>
    <fill>
      <patternFill patternType="solid">
        <fgColor theme="0"/>
        <bgColor indexed="64"/>
      </patternFill>
    </fill>
    <fill>
      <patternFill patternType="solid">
        <fgColor rgb="FF006666"/>
        <bgColor indexed="64"/>
      </patternFill>
    </fill>
    <fill>
      <patternFill patternType="solid">
        <fgColor theme="2"/>
        <bgColor indexed="64"/>
      </patternFill>
    </fill>
  </fills>
  <borders count="16">
    <border>
      <left/>
      <right/>
      <top/>
      <bottom/>
      <diagonal/>
    </border>
    <border>
      <left/>
      <right/>
      <top style="thin">
        <color auto="1"/>
      </top>
      <bottom style="double">
        <color auto="1"/>
      </bottom>
      <diagonal/>
    </border>
    <border>
      <left/>
      <right/>
      <top style="thin">
        <color auto="1"/>
      </top>
      <bottom/>
      <diagonal/>
    </border>
    <border>
      <left/>
      <right/>
      <top style="thin">
        <color auto="1"/>
      </top>
      <bottom style="thin">
        <color auto="1"/>
      </bottom>
      <diagonal/>
    </border>
    <border>
      <left style="thin">
        <color theme="0" tint="-0.249977111117893"/>
      </left>
      <right style="thin">
        <color theme="0" tint="-0.249977111117893"/>
      </right>
      <top style="thin">
        <color theme="0" tint="-0.249977111117893"/>
      </top>
      <bottom/>
      <diagonal/>
    </border>
    <border>
      <left style="thin">
        <color rgb="FF006666"/>
      </left>
      <right/>
      <top style="thin">
        <color rgb="FF006666"/>
      </top>
      <bottom/>
      <diagonal/>
    </border>
    <border>
      <left/>
      <right/>
      <top style="thin">
        <color rgb="FF006666"/>
      </top>
      <bottom/>
      <diagonal/>
    </border>
    <border>
      <left/>
      <right style="thin">
        <color rgb="FF006666"/>
      </right>
      <top style="thin">
        <color rgb="FF006666"/>
      </top>
      <bottom/>
      <diagonal/>
    </border>
    <border>
      <left style="thin">
        <color rgb="FF006666"/>
      </left>
      <right/>
      <top/>
      <bottom/>
      <diagonal/>
    </border>
    <border>
      <left/>
      <right style="thin">
        <color rgb="FF006666"/>
      </right>
      <top/>
      <bottom/>
      <diagonal/>
    </border>
    <border>
      <left style="thin">
        <color rgb="FF006666"/>
      </left>
      <right/>
      <top/>
      <bottom style="thin">
        <color rgb="FF006666"/>
      </bottom>
      <diagonal/>
    </border>
    <border>
      <left/>
      <right/>
      <top/>
      <bottom style="thin">
        <color rgb="FF006666"/>
      </bottom>
      <diagonal/>
    </border>
    <border>
      <left/>
      <right style="thin">
        <color rgb="FF006666"/>
      </right>
      <top/>
      <bottom style="thin">
        <color rgb="FF006666"/>
      </bottom>
      <diagonal/>
    </border>
    <border>
      <left/>
      <right/>
      <top/>
      <bottom style="thin">
        <color indexed="64"/>
      </bottom>
      <diagonal/>
    </border>
    <border>
      <left/>
      <right/>
      <top style="double">
        <color auto="1"/>
      </top>
      <bottom/>
      <diagonal/>
    </border>
    <border>
      <left/>
      <right/>
      <top/>
      <bottom style="double">
        <color indexed="64"/>
      </bottom>
      <diagonal/>
    </border>
  </borders>
  <cellStyleXfs count="5">
    <xf numFmtId="0" fontId="0" fillId="0" borderId="0"/>
    <xf numFmtId="0" fontId="7"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21" fillId="0" borderId="0"/>
  </cellStyleXfs>
  <cellXfs count="257">
    <xf numFmtId="0" fontId="0" fillId="0" borderId="0" xfId="0"/>
    <xf numFmtId="0" fontId="2" fillId="0" borderId="0" xfId="0" applyFont="1" applyAlignment="1">
      <alignment horizontal="left" vertical="top" wrapText="1"/>
    </xf>
    <xf numFmtId="0" fontId="0" fillId="0" borderId="0" xfId="0" applyAlignment="1">
      <alignment horizontal="left" vertical="top" wrapText="1"/>
    </xf>
    <xf numFmtId="1" fontId="1" fillId="0" borderId="0" xfId="0" applyNumberFormat="1" applyFont="1" applyAlignment="1">
      <alignment horizontal="left" vertical="top"/>
    </xf>
    <xf numFmtId="1" fontId="1" fillId="0" borderId="3" xfId="0" applyNumberFormat="1" applyFont="1" applyBorder="1" applyAlignment="1">
      <alignment horizontal="right" vertical="top"/>
    </xf>
    <xf numFmtId="169" fontId="1" fillId="0" borderId="0" xfId="0" applyNumberFormat="1" applyFont="1" applyAlignment="1">
      <alignment horizontal="left" vertical="top"/>
    </xf>
    <xf numFmtId="169" fontId="0" fillId="0" borderId="0" xfId="0" applyNumberFormat="1" applyAlignment="1">
      <alignment horizontal="right" vertical="top" wrapText="1"/>
    </xf>
    <xf numFmtId="169" fontId="1" fillId="0" borderId="3" xfId="0" applyNumberFormat="1" applyFont="1" applyBorder="1" applyAlignment="1">
      <alignment horizontal="right" vertical="top"/>
    </xf>
    <xf numFmtId="0" fontId="4" fillId="0" borderId="0" xfId="0" applyFont="1"/>
    <xf numFmtId="0" fontId="5" fillId="0" borderId="0" xfId="0" applyFont="1"/>
    <xf numFmtId="0" fontId="6" fillId="4" borderId="4" xfId="0" applyFont="1" applyFill="1" applyBorder="1"/>
    <xf numFmtId="0" fontId="10" fillId="3" borderId="0" xfId="0" applyFont="1" applyFill="1" applyAlignment="1">
      <alignment vertical="center"/>
    </xf>
    <xf numFmtId="0" fontId="11" fillId="0" borderId="0" xfId="0" applyFont="1"/>
    <xf numFmtId="0" fontId="12" fillId="0" borderId="0" xfId="0" applyFont="1"/>
    <xf numFmtId="0" fontId="13" fillId="0" borderId="0" xfId="0" applyFont="1" applyAlignment="1">
      <alignment horizontal="left" vertical="top" wrapText="1"/>
    </xf>
    <xf numFmtId="0" fontId="11" fillId="2" borderId="0" xfId="0" applyFont="1" applyFill="1" applyAlignment="1">
      <alignment horizontal="center" vertical="center" wrapText="1"/>
    </xf>
    <xf numFmtId="1" fontId="12" fillId="0" borderId="0" xfId="0" applyNumberFormat="1" applyFont="1" applyAlignment="1">
      <alignment horizontal="left" vertical="top"/>
    </xf>
    <xf numFmtId="0" fontId="12" fillId="0" borderId="0" xfId="0" applyFont="1" applyAlignment="1">
      <alignment horizontal="left" vertical="top"/>
    </xf>
    <xf numFmtId="0" fontId="11" fillId="0" borderId="0" xfId="0" applyFont="1" applyAlignment="1">
      <alignment horizontal="left" vertical="top" wrapText="1"/>
    </xf>
    <xf numFmtId="3" fontId="11" fillId="0" borderId="0" xfId="0" applyNumberFormat="1" applyFont="1" applyAlignment="1">
      <alignment horizontal="right" vertical="top" wrapText="1"/>
    </xf>
    <xf numFmtId="164" fontId="11" fillId="0" borderId="0" xfId="0" applyNumberFormat="1" applyFont="1" applyAlignment="1">
      <alignment horizontal="right" vertical="top" wrapText="1"/>
    </xf>
    <xf numFmtId="4" fontId="11" fillId="0" borderId="0" xfId="0" applyNumberFormat="1" applyFont="1" applyAlignment="1">
      <alignment horizontal="right" vertical="top" wrapText="1"/>
    </xf>
    <xf numFmtId="1" fontId="12" fillId="0" borderId="1" xfId="0" applyNumberFormat="1" applyFont="1" applyBorder="1" applyAlignment="1">
      <alignment horizontal="left" vertical="top"/>
    </xf>
    <xf numFmtId="1" fontId="12" fillId="0" borderId="1" xfId="0" applyNumberFormat="1" applyFont="1" applyBorder="1" applyAlignment="1">
      <alignment horizontal="right" vertical="top"/>
    </xf>
    <xf numFmtId="0" fontId="14" fillId="0" borderId="0" xfId="0" applyFont="1" applyAlignment="1">
      <alignment horizontal="left" vertical="top" wrapText="1"/>
    </xf>
    <xf numFmtId="0" fontId="12" fillId="0" borderId="0" xfId="0" applyFont="1" applyAlignment="1">
      <alignment horizontal="left" vertical="top" wrapText="1"/>
    </xf>
    <xf numFmtId="0" fontId="11" fillId="5" borderId="0" xfId="0" applyFont="1" applyFill="1"/>
    <xf numFmtId="3" fontId="11" fillId="5" borderId="0" xfId="0" applyNumberFormat="1" applyFont="1" applyFill="1" applyAlignment="1">
      <alignment horizontal="right" vertical="top" wrapText="1"/>
    </xf>
    <xf numFmtId="1" fontId="12" fillId="5" borderId="1" xfId="0" applyNumberFormat="1" applyFont="1" applyFill="1" applyBorder="1" applyAlignment="1">
      <alignment horizontal="left" vertical="top"/>
    </xf>
    <xf numFmtId="1" fontId="12" fillId="5" borderId="1" xfId="0" applyNumberFormat="1" applyFont="1" applyFill="1" applyBorder="1" applyAlignment="1">
      <alignment horizontal="right" vertical="top"/>
    </xf>
    <xf numFmtId="3" fontId="12" fillId="5" borderId="1" xfId="0" applyNumberFormat="1" applyFont="1" applyFill="1" applyBorder="1" applyAlignment="1">
      <alignment horizontal="right" vertical="top"/>
    </xf>
    <xf numFmtId="0" fontId="15" fillId="0" borderId="0" xfId="0" applyFont="1" applyAlignment="1">
      <alignment horizontal="center" vertical="center"/>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6" fillId="4" borderId="4" xfId="0" applyFont="1" applyFill="1" applyBorder="1" applyAlignment="1">
      <alignment horizontal="left"/>
    </xf>
    <xf numFmtId="0" fontId="11" fillId="4" borderId="0" xfId="0" applyFont="1" applyFill="1"/>
    <xf numFmtId="0" fontId="0" fillId="4" borderId="0" xfId="0" applyFill="1"/>
    <xf numFmtId="0" fontId="16" fillId="4" borderId="4" xfId="0" applyFont="1" applyFill="1" applyBorder="1" applyAlignment="1">
      <alignment horizontal="left"/>
    </xf>
    <xf numFmtId="1" fontId="12" fillId="0" borderId="3" xfId="0" applyNumberFormat="1" applyFont="1" applyBorder="1" applyAlignment="1">
      <alignment horizontal="right" vertical="top"/>
    </xf>
    <xf numFmtId="3" fontId="12" fillId="0" borderId="3" xfId="0" applyNumberFormat="1" applyFont="1" applyBorder="1" applyAlignment="1">
      <alignment horizontal="right" vertical="top"/>
    </xf>
    <xf numFmtId="1" fontId="12" fillId="0" borderId="3" xfId="0" applyNumberFormat="1" applyFont="1" applyBorder="1" applyAlignment="1">
      <alignment horizontal="left" vertical="top"/>
    </xf>
    <xf numFmtId="0" fontId="11" fillId="0" borderId="0" xfId="0" applyFont="1" applyAlignment="1">
      <alignment horizontal="left"/>
    </xf>
    <xf numFmtId="1" fontId="12" fillId="0" borderId="0" xfId="0" applyNumberFormat="1" applyFont="1" applyAlignment="1">
      <alignment horizontal="left"/>
    </xf>
    <xf numFmtId="0" fontId="12" fillId="0" borderId="0" xfId="0" applyFont="1" applyAlignment="1">
      <alignment horizontal="left"/>
    </xf>
    <xf numFmtId="0" fontId="11" fillId="0" borderId="0" xfId="0" applyFont="1" applyAlignment="1">
      <alignment horizontal="left" wrapText="1"/>
    </xf>
    <xf numFmtId="1" fontId="12" fillId="0" borderId="3" xfId="0" applyNumberFormat="1" applyFont="1" applyBorder="1" applyAlignment="1">
      <alignment horizontal="left"/>
    </xf>
    <xf numFmtId="0" fontId="17" fillId="0" borderId="0" xfId="0" applyFont="1"/>
    <xf numFmtId="0" fontId="14" fillId="0" borderId="0" xfId="0" applyFont="1" applyAlignment="1">
      <alignment horizontal="left" vertical="top"/>
    </xf>
    <xf numFmtId="0" fontId="13" fillId="0" borderId="0" xfId="0" applyFont="1" applyAlignment="1">
      <alignment horizontal="left" vertical="center"/>
    </xf>
    <xf numFmtId="1" fontId="12" fillId="5" borderId="1" xfId="0" applyNumberFormat="1" applyFont="1" applyFill="1" applyBorder="1" applyAlignment="1">
      <alignment horizontal="left"/>
    </xf>
    <xf numFmtId="0" fontId="12" fillId="5" borderId="0" xfId="0" applyFont="1" applyFill="1" applyAlignment="1">
      <alignment horizontal="left" vertical="top"/>
    </xf>
    <xf numFmtId="3" fontId="12" fillId="5" borderId="3" xfId="0" applyNumberFormat="1" applyFont="1" applyFill="1" applyBorder="1" applyAlignment="1">
      <alignment horizontal="right" vertical="top"/>
    </xf>
    <xf numFmtId="0" fontId="11" fillId="0" borderId="2" xfId="0" applyFont="1" applyBorder="1" applyAlignment="1">
      <alignment horizontal="right" vertical="top" wrapText="1"/>
    </xf>
    <xf numFmtId="165" fontId="11" fillId="0" borderId="0" xfId="0" applyNumberFormat="1" applyFont="1" applyAlignment="1">
      <alignment horizontal="right" vertical="top" wrapText="1"/>
    </xf>
    <xf numFmtId="0" fontId="0" fillId="2" borderId="13" xfId="0" applyFill="1" applyBorder="1" applyAlignment="1">
      <alignment horizontal="center" vertical="center" wrapText="1"/>
    </xf>
    <xf numFmtId="0" fontId="0" fillId="2" borderId="2" xfId="0" applyFill="1" applyBorder="1" applyAlignment="1">
      <alignment horizontal="center" vertical="center" wrapText="1"/>
    </xf>
    <xf numFmtId="1" fontId="1" fillId="5" borderId="1" xfId="0" applyNumberFormat="1" applyFont="1" applyFill="1" applyBorder="1" applyAlignment="1">
      <alignment horizontal="left" vertical="top"/>
    </xf>
    <xf numFmtId="1" fontId="1" fillId="5" borderId="1" xfId="0" applyNumberFormat="1" applyFont="1" applyFill="1" applyBorder="1" applyAlignment="1">
      <alignment horizontal="right" vertical="top"/>
    </xf>
    <xf numFmtId="0" fontId="0" fillId="0" borderId="0" xfId="0" applyAlignment="1">
      <alignment horizontal="left"/>
    </xf>
    <xf numFmtId="0" fontId="1" fillId="0" borderId="0" xfId="0" applyFont="1" applyAlignment="1">
      <alignment horizontal="left"/>
    </xf>
    <xf numFmtId="1" fontId="1" fillId="0" borderId="3" xfId="0" applyNumberFormat="1" applyFont="1" applyBorder="1" applyAlignment="1">
      <alignment horizontal="left" vertical="top"/>
    </xf>
    <xf numFmtId="0" fontId="11" fillId="2" borderId="0" xfId="0" applyFont="1" applyFill="1" applyAlignment="1">
      <alignment horizontal="left" vertical="center" wrapText="1"/>
    </xf>
    <xf numFmtId="1" fontId="12" fillId="0" borderId="3" xfId="0" applyNumberFormat="1" applyFont="1" applyBorder="1" applyAlignment="1">
      <alignment horizontal="right"/>
    </xf>
    <xf numFmtId="1" fontId="12" fillId="5" borderId="1" xfId="0" applyNumberFormat="1" applyFont="1" applyFill="1" applyBorder="1" applyAlignment="1">
      <alignment horizontal="right"/>
    </xf>
    <xf numFmtId="0" fontId="11" fillId="4" borderId="0" xfId="0" applyFont="1" applyFill="1" applyAlignment="1">
      <alignment horizontal="left"/>
    </xf>
    <xf numFmtId="0" fontId="13" fillId="0" borderId="0" xfId="0" applyFont="1" applyAlignment="1">
      <alignment horizontal="left" vertical="center" wrapText="1"/>
    </xf>
    <xf numFmtId="0" fontId="11" fillId="2" borderId="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3" fillId="0" borderId="0" xfId="0" applyFont="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xf>
    <xf numFmtId="0" fontId="11" fillId="4" borderId="0" xfId="0" applyFont="1" applyFill="1" applyAlignment="1">
      <alignment horizontal="center"/>
    </xf>
    <xf numFmtId="0" fontId="11" fillId="2" borderId="0" xfId="0" applyFont="1" applyFill="1" applyAlignment="1">
      <alignment horizontal="left" wrapText="1"/>
    </xf>
    <xf numFmtId="0" fontId="12" fillId="0" borderId="0" xfId="0" applyFont="1" applyAlignment="1">
      <alignment horizontal="center" vertical="top"/>
    </xf>
    <xf numFmtId="1" fontId="12" fillId="0" borderId="3" xfId="0" applyNumberFormat="1" applyFont="1" applyBorder="1" applyAlignment="1">
      <alignment horizontal="center" vertical="top"/>
    </xf>
    <xf numFmtId="1" fontId="12" fillId="5" borderId="1" xfId="0" applyNumberFormat="1" applyFont="1" applyFill="1" applyBorder="1" applyAlignment="1">
      <alignment horizontal="center" vertical="top"/>
    </xf>
    <xf numFmtId="0" fontId="14" fillId="0" borderId="0" xfId="0" applyFont="1" applyAlignment="1">
      <alignment horizontal="left" wrapText="1"/>
    </xf>
    <xf numFmtId="0" fontId="11" fillId="0" borderId="0" xfId="0" applyFont="1" applyAlignment="1">
      <alignment vertical="center"/>
    </xf>
    <xf numFmtId="0" fontId="12" fillId="0" borderId="0" xfId="0" applyFont="1" applyAlignment="1">
      <alignment horizontal="center"/>
    </xf>
    <xf numFmtId="0" fontId="11" fillId="0" borderId="0" xfId="0" applyFont="1" applyAlignment="1">
      <alignment horizontal="center" wrapText="1"/>
    </xf>
    <xf numFmtId="0" fontId="11" fillId="2" borderId="13" xfId="0" applyFont="1" applyFill="1" applyBorder="1" applyAlignment="1">
      <alignment horizontal="center" wrapText="1"/>
    </xf>
    <xf numFmtId="0" fontId="11" fillId="2" borderId="2" xfId="0" applyFont="1" applyFill="1" applyBorder="1" applyAlignment="1">
      <alignment horizontal="center" wrapText="1"/>
    </xf>
    <xf numFmtId="1" fontId="12" fillId="5" borderId="1" xfId="0" applyNumberFormat="1" applyFont="1" applyFill="1" applyBorder="1" applyAlignment="1">
      <alignment horizontal="center"/>
    </xf>
    <xf numFmtId="4" fontId="11" fillId="5" borderId="0" xfId="0" applyNumberFormat="1" applyFont="1" applyFill="1" applyAlignment="1">
      <alignment horizontal="right" vertical="top" wrapText="1"/>
    </xf>
    <xf numFmtId="164" fontId="11" fillId="5" borderId="0" xfId="0" applyNumberFormat="1" applyFont="1" applyFill="1" applyAlignment="1">
      <alignment horizontal="right" vertical="top" wrapText="1"/>
    </xf>
    <xf numFmtId="0" fontId="20" fillId="0" borderId="0" xfId="0" applyFont="1"/>
    <xf numFmtId="0" fontId="11" fillId="2" borderId="2" xfId="0" applyFont="1" applyFill="1" applyBorder="1" applyAlignment="1">
      <alignment horizontal="left" wrapText="1"/>
    </xf>
    <xf numFmtId="0" fontId="11" fillId="2" borderId="13" xfId="0" applyFont="1" applyFill="1" applyBorder="1" applyAlignment="1">
      <alignment horizontal="left" wrapText="1"/>
    </xf>
    <xf numFmtId="0" fontId="20" fillId="0" borderId="0" xfId="0" applyFont="1" applyAlignment="1">
      <alignment horizontal="left"/>
    </xf>
    <xf numFmtId="0" fontId="0" fillId="2" borderId="2" xfId="0" applyFill="1" applyBorder="1" applyAlignment="1">
      <alignment horizontal="left" vertical="center" wrapText="1"/>
    </xf>
    <xf numFmtId="0" fontId="0" fillId="2" borderId="13" xfId="0" applyFill="1" applyBorder="1" applyAlignment="1">
      <alignment horizontal="left" vertical="center" wrapText="1"/>
    </xf>
    <xf numFmtId="0" fontId="15" fillId="0" borderId="0" xfId="0" applyFont="1" applyAlignment="1">
      <alignment vertical="center"/>
    </xf>
    <xf numFmtId="1" fontId="12" fillId="5" borderId="3" xfId="0" applyNumberFormat="1" applyFont="1" applyFill="1" applyBorder="1" applyAlignment="1">
      <alignment horizontal="left" vertical="top"/>
    </xf>
    <xf numFmtId="1" fontId="12" fillId="5" borderId="3" xfId="0" applyNumberFormat="1" applyFont="1" applyFill="1" applyBorder="1" applyAlignment="1">
      <alignment horizontal="right" vertical="top"/>
    </xf>
    <xf numFmtId="0" fontId="16" fillId="4" borderId="0" xfId="0" applyFont="1" applyFill="1" applyAlignment="1">
      <alignment horizontal="left"/>
    </xf>
    <xf numFmtId="0" fontId="21" fillId="2" borderId="13" xfId="0" applyFont="1" applyFill="1" applyBorder="1" applyAlignment="1">
      <alignment horizontal="center" vertical="center" wrapText="1"/>
    </xf>
    <xf numFmtId="166" fontId="11" fillId="0" borderId="0" xfId="0" applyNumberFormat="1" applyFont="1" applyAlignment="1">
      <alignment horizontal="right" vertical="top" wrapText="1"/>
    </xf>
    <xf numFmtId="167" fontId="11" fillId="0" borderId="0" xfId="0" applyNumberFormat="1" applyFont="1" applyAlignment="1">
      <alignment horizontal="right" vertical="top" wrapText="1"/>
    </xf>
    <xf numFmtId="168" fontId="11" fillId="0" borderId="0" xfId="0" applyNumberFormat="1" applyFont="1" applyAlignment="1">
      <alignment horizontal="right" vertical="top" wrapText="1"/>
    </xf>
    <xf numFmtId="0" fontId="11" fillId="0" borderId="2" xfId="0" applyFont="1" applyBorder="1" applyAlignment="1">
      <alignment horizontal="left" vertical="top" wrapText="1"/>
    </xf>
    <xf numFmtId="0" fontId="11" fillId="2" borderId="3" xfId="0" applyFont="1" applyFill="1" applyBorder="1" applyAlignment="1">
      <alignment horizontal="center" vertical="center" wrapText="1"/>
    </xf>
    <xf numFmtId="165" fontId="11" fillId="5" borderId="0" xfId="0" applyNumberFormat="1" applyFont="1" applyFill="1" applyAlignment="1">
      <alignment horizontal="right" vertical="top" wrapText="1"/>
    </xf>
    <xf numFmtId="169" fontId="12" fillId="0" borderId="0" xfId="0" applyNumberFormat="1" applyFont="1" applyAlignment="1">
      <alignment horizontal="left" vertical="top"/>
    </xf>
    <xf numFmtId="169" fontId="11" fillId="0" borderId="0" xfId="0" applyNumberFormat="1" applyFont="1" applyAlignment="1">
      <alignment horizontal="right" vertical="top" wrapText="1"/>
    </xf>
    <xf numFmtId="169" fontId="12" fillId="0" borderId="3" xfId="0" applyNumberFormat="1" applyFont="1" applyBorder="1" applyAlignment="1">
      <alignment horizontal="right" vertical="top"/>
    </xf>
    <xf numFmtId="169" fontId="12" fillId="0" borderId="1" xfId="0" applyNumberFormat="1" applyFont="1" applyBorder="1" applyAlignment="1">
      <alignment horizontal="right" vertical="top"/>
    </xf>
    <xf numFmtId="0" fontId="19" fillId="0" borderId="0" xfId="0" applyFont="1" applyAlignment="1">
      <alignment horizontal="left" vertical="top"/>
    </xf>
    <xf numFmtId="169" fontId="12" fillId="5" borderId="1" xfId="0" applyNumberFormat="1" applyFont="1" applyFill="1" applyBorder="1" applyAlignment="1">
      <alignment horizontal="right" vertical="top"/>
    </xf>
    <xf numFmtId="169" fontId="12" fillId="5" borderId="0" xfId="0" applyNumberFormat="1" applyFont="1" applyFill="1" applyAlignment="1">
      <alignment horizontal="left" vertical="top"/>
    </xf>
    <xf numFmtId="169" fontId="11" fillId="5" borderId="0" xfId="0" applyNumberFormat="1" applyFont="1" applyFill="1" applyAlignment="1">
      <alignment horizontal="right" vertical="top" wrapText="1"/>
    </xf>
    <xf numFmtId="169" fontId="12" fillId="5" borderId="3" xfId="0" applyNumberFormat="1" applyFont="1" applyFill="1" applyBorder="1" applyAlignment="1">
      <alignment horizontal="right" vertical="top"/>
    </xf>
    <xf numFmtId="0" fontId="20" fillId="0" borderId="0" xfId="0" applyFont="1" applyAlignment="1">
      <alignment horizontal="left" vertical="top"/>
    </xf>
    <xf numFmtId="0" fontId="11" fillId="0" borderId="0" xfId="0" applyFont="1" applyAlignment="1">
      <alignment horizontal="right" vertical="top" wrapText="1"/>
    </xf>
    <xf numFmtId="0" fontId="11" fillId="0" borderId="15" xfId="0" applyFont="1" applyBorder="1" applyAlignment="1">
      <alignment horizontal="left" vertical="top" wrapText="1"/>
    </xf>
    <xf numFmtId="3" fontId="11" fillId="0" borderId="15" xfId="0" applyNumberFormat="1" applyFont="1" applyBorder="1" applyAlignment="1">
      <alignment horizontal="right" vertical="top" wrapText="1"/>
    </xf>
    <xf numFmtId="4" fontId="11" fillId="0" borderId="15" xfId="0" applyNumberFormat="1" applyFont="1" applyBorder="1" applyAlignment="1">
      <alignment horizontal="right" vertical="top" wrapText="1"/>
    </xf>
    <xf numFmtId="165" fontId="11" fillId="0" borderId="15" xfId="0" applyNumberFormat="1" applyFont="1" applyBorder="1" applyAlignment="1">
      <alignment horizontal="right" vertical="top" wrapText="1"/>
    </xf>
    <xf numFmtId="0" fontId="11" fillId="5" borderId="0" xfId="0" applyFont="1" applyFill="1" applyAlignment="1">
      <alignment horizontal="left" vertical="top" wrapText="1"/>
    </xf>
    <xf numFmtId="4" fontId="12" fillId="5" borderId="1" xfId="0" applyNumberFormat="1" applyFont="1" applyFill="1" applyBorder="1" applyAlignment="1">
      <alignment horizontal="right" vertical="top"/>
    </xf>
    <xf numFmtId="165" fontId="12" fillId="5" borderId="1" xfId="0" applyNumberFormat="1" applyFont="1" applyFill="1" applyBorder="1" applyAlignment="1">
      <alignment horizontal="right" vertical="top"/>
    </xf>
    <xf numFmtId="3" fontId="11" fillId="5" borderId="15" xfId="0" applyNumberFormat="1" applyFont="1" applyFill="1" applyBorder="1" applyAlignment="1">
      <alignment horizontal="right" vertical="top" wrapText="1"/>
    </xf>
    <xf numFmtId="167" fontId="11" fillId="5" borderId="15" xfId="0" applyNumberFormat="1" applyFont="1" applyFill="1" applyBorder="1" applyAlignment="1">
      <alignment horizontal="right" vertical="top" wrapText="1"/>
    </xf>
    <xf numFmtId="167" fontId="11" fillId="0" borderId="15" xfId="0" applyNumberFormat="1" applyFont="1" applyBorder="1" applyAlignment="1">
      <alignment horizontal="right" vertical="top" wrapText="1"/>
    </xf>
    <xf numFmtId="168" fontId="11" fillId="5" borderId="15" xfId="0" applyNumberFormat="1" applyFont="1" applyFill="1" applyBorder="1" applyAlignment="1">
      <alignment horizontal="right" vertical="top" wrapText="1"/>
    </xf>
    <xf numFmtId="168" fontId="11" fillId="0" borderId="15" xfId="0" applyNumberFormat="1" applyFont="1" applyBorder="1" applyAlignment="1">
      <alignment horizontal="right" vertical="top" wrapText="1"/>
    </xf>
    <xf numFmtId="166" fontId="11" fillId="5" borderId="15" xfId="0" applyNumberFormat="1" applyFont="1" applyFill="1" applyBorder="1" applyAlignment="1">
      <alignment horizontal="right" vertical="top" wrapText="1"/>
    </xf>
    <xf numFmtId="166" fontId="11" fillId="0" borderId="15" xfId="0" applyNumberFormat="1" applyFont="1" applyBorder="1" applyAlignment="1">
      <alignment horizontal="right" vertical="top" wrapText="1"/>
    </xf>
    <xf numFmtId="169" fontId="1" fillId="5" borderId="1" xfId="0" applyNumberFormat="1" applyFont="1" applyFill="1" applyBorder="1" applyAlignment="1">
      <alignment horizontal="right" vertical="top"/>
    </xf>
    <xf numFmtId="169" fontId="0" fillId="5" borderId="0" xfId="0" applyNumberFormat="1" applyFill="1" applyAlignment="1">
      <alignment horizontal="right" vertical="top" wrapText="1"/>
    </xf>
    <xf numFmtId="169" fontId="1" fillId="5" borderId="0" xfId="0" applyNumberFormat="1" applyFont="1" applyFill="1" applyAlignment="1">
      <alignment horizontal="left" vertical="top"/>
    </xf>
    <xf numFmtId="169" fontId="1" fillId="5" borderId="3" xfId="0" applyNumberFormat="1" applyFont="1" applyFill="1" applyBorder="1" applyAlignment="1">
      <alignment horizontal="right" vertical="top"/>
    </xf>
    <xf numFmtId="0" fontId="11" fillId="0" borderId="0" xfId="0" applyFont="1" applyAlignment="1">
      <alignment horizontal="right"/>
    </xf>
    <xf numFmtId="0" fontId="11" fillId="5" borderId="0" xfId="0" applyFont="1" applyFill="1" applyAlignment="1">
      <alignment horizontal="right"/>
    </xf>
    <xf numFmtId="1" fontId="11" fillId="0" borderId="0" xfId="0" applyNumberFormat="1" applyFont="1" applyAlignment="1">
      <alignment horizontal="left" vertical="top"/>
    </xf>
    <xf numFmtId="169" fontId="11" fillId="0" borderId="0" xfId="0" applyNumberFormat="1" applyFont="1" applyAlignment="1">
      <alignment horizontal="left" vertical="top"/>
    </xf>
    <xf numFmtId="1" fontId="11" fillId="0" borderId="3" xfId="0" applyNumberFormat="1" applyFont="1" applyBorder="1" applyAlignment="1">
      <alignment horizontal="left" vertical="top"/>
    </xf>
    <xf numFmtId="1" fontId="11" fillId="0" borderId="3" xfId="0" applyNumberFormat="1" applyFont="1" applyBorder="1" applyAlignment="1">
      <alignment horizontal="right" vertical="top"/>
    </xf>
    <xf numFmtId="169" fontId="11" fillId="0" borderId="3" xfId="0" applyNumberFormat="1" applyFont="1" applyBorder="1" applyAlignment="1">
      <alignment horizontal="right" vertical="top"/>
    </xf>
    <xf numFmtId="169" fontId="11" fillId="5" borderId="3" xfId="0" applyNumberFormat="1" applyFont="1" applyFill="1" applyBorder="1" applyAlignment="1">
      <alignment horizontal="right" vertical="top"/>
    </xf>
    <xf numFmtId="169" fontId="12" fillId="0" borderId="0" xfId="0" applyNumberFormat="1" applyFont="1" applyAlignment="1">
      <alignment horizontal="right" vertical="top"/>
    </xf>
    <xf numFmtId="169" fontId="11" fillId="0" borderId="0" xfId="0" applyNumberFormat="1" applyFont="1" applyAlignment="1">
      <alignment horizontal="right" vertical="top"/>
    </xf>
    <xf numFmtId="0" fontId="21" fillId="0" borderId="0" xfId="0" applyFont="1" applyAlignment="1">
      <alignment horizontal="left"/>
    </xf>
    <xf numFmtId="0" fontId="21" fillId="0" borderId="0" xfId="0" applyFont="1"/>
    <xf numFmtId="0" fontId="23" fillId="0" borderId="0" xfId="0" applyFont="1" applyAlignment="1">
      <alignment horizontal="left" vertical="center" wrapText="1"/>
    </xf>
    <xf numFmtId="0" fontId="21" fillId="4" borderId="0" xfId="0" applyFont="1" applyFill="1" applyAlignment="1">
      <alignment horizontal="left"/>
    </xf>
    <xf numFmtId="0" fontId="21" fillId="4" borderId="0" xfId="0" applyFont="1" applyFill="1"/>
    <xf numFmtId="0" fontId="21" fillId="2" borderId="2" xfId="0" applyFont="1" applyFill="1" applyBorder="1" applyAlignment="1">
      <alignment horizontal="left" vertical="center" wrapText="1"/>
    </xf>
    <xf numFmtId="0" fontId="21" fillId="2" borderId="2" xfId="0" applyFont="1" applyFill="1" applyBorder="1" applyAlignment="1">
      <alignment horizontal="center" vertical="center" wrapText="1"/>
    </xf>
    <xf numFmtId="0" fontId="21" fillId="2" borderId="13" xfId="0" applyFont="1" applyFill="1" applyBorder="1" applyAlignment="1">
      <alignment horizontal="left" vertical="center" wrapText="1"/>
    </xf>
    <xf numFmtId="1" fontId="17" fillId="0" borderId="0" xfId="0" applyNumberFormat="1" applyFont="1" applyAlignment="1">
      <alignment horizontal="left" vertical="top"/>
    </xf>
    <xf numFmtId="0" fontId="17" fillId="0" borderId="0" xfId="0" applyFont="1" applyAlignment="1">
      <alignment horizontal="left" vertical="top"/>
    </xf>
    <xf numFmtId="0" fontId="17" fillId="5" borderId="0" xfId="0" applyFont="1" applyFill="1" applyAlignment="1">
      <alignment horizontal="left" vertical="top"/>
    </xf>
    <xf numFmtId="0" fontId="21" fillId="0" borderId="0" xfId="0" applyFont="1" applyAlignment="1">
      <alignment horizontal="left" vertical="top" wrapText="1"/>
    </xf>
    <xf numFmtId="3" fontId="21" fillId="5" borderId="0" xfId="0" applyNumberFormat="1" applyFont="1" applyFill="1" applyAlignment="1">
      <alignment horizontal="right" vertical="top" wrapText="1"/>
    </xf>
    <xf numFmtId="3" fontId="21" fillId="0" borderId="0" xfId="0" applyNumberFormat="1" applyFont="1" applyAlignment="1">
      <alignment horizontal="right" vertical="top" wrapText="1"/>
    </xf>
    <xf numFmtId="164" fontId="21" fillId="5" borderId="0" xfId="0" applyNumberFormat="1" applyFont="1" applyFill="1" applyAlignment="1">
      <alignment horizontal="right" vertical="top" wrapText="1"/>
    </xf>
    <xf numFmtId="164" fontId="21" fillId="0" borderId="0" xfId="0" applyNumberFormat="1" applyFont="1" applyAlignment="1">
      <alignment horizontal="right" vertical="top" wrapText="1"/>
    </xf>
    <xf numFmtId="1" fontId="17" fillId="0" borderId="3" xfId="0" applyNumberFormat="1" applyFont="1" applyBorder="1" applyAlignment="1">
      <alignment horizontal="left" vertical="top"/>
    </xf>
    <xf numFmtId="1" fontId="17" fillId="0" borderId="3" xfId="0" applyNumberFormat="1" applyFont="1" applyBorder="1" applyAlignment="1">
      <alignment horizontal="right" vertical="top"/>
    </xf>
    <xf numFmtId="3" fontId="17" fillId="5" borderId="3" xfId="0" applyNumberFormat="1" applyFont="1" applyFill="1" applyBorder="1" applyAlignment="1">
      <alignment horizontal="right" vertical="top"/>
    </xf>
    <xf numFmtId="3" fontId="17" fillId="0" borderId="3" xfId="0" applyNumberFormat="1" applyFont="1" applyBorder="1" applyAlignment="1">
      <alignment horizontal="right" vertical="top"/>
    </xf>
    <xf numFmtId="0" fontId="21" fillId="5" borderId="0" xfId="0" applyFont="1" applyFill="1"/>
    <xf numFmtId="1" fontId="17" fillId="5" borderId="1" xfId="0" applyNumberFormat="1" applyFont="1" applyFill="1" applyBorder="1" applyAlignment="1">
      <alignment horizontal="left" vertical="top"/>
    </xf>
    <xf numFmtId="1" fontId="17" fillId="5" borderId="1" xfId="0" applyNumberFormat="1" applyFont="1" applyFill="1" applyBorder="1" applyAlignment="1">
      <alignment horizontal="right" vertical="top"/>
    </xf>
    <xf numFmtId="3" fontId="17" fillId="5" borderId="1" xfId="0" applyNumberFormat="1" applyFont="1" applyFill="1" applyBorder="1" applyAlignment="1">
      <alignment horizontal="right" vertical="top"/>
    </xf>
    <xf numFmtId="4" fontId="12" fillId="0" borderId="3" xfId="0" applyNumberFormat="1" applyFont="1" applyBorder="1" applyAlignment="1">
      <alignment horizontal="right" vertical="top"/>
    </xf>
    <xf numFmtId="165" fontId="12" fillId="0" borderId="3" xfId="0" applyNumberFormat="1" applyFont="1" applyBorder="1" applyAlignment="1">
      <alignment horizontal="right" vertical="top"/>
    </xf>
    <xf numFmtId="167" fontId="12" fillId="0" borderId="3" xfId="0" applyNumberFormat="1" applyFont="1" applyBorder="1" applyAlignment="1">
      <alignment horizontal="right" vertical="top"/>
    </xf>
    <xf numFmtId="164" fontId="12" fillId="0" borderId="3" xfId="0" applyNumberFormat="1" applyFont="1" applyBorder="1" applyAlignment="1">
      <alignment horizontal="right" vertical="top"/>
    </xf>
    <xf numFmtId="166" fontId="12" fillId="0" borderId="3" xfId="0" applyNumberFormat="1" applyFont="1" applyBorder="1" applyAlignment="1">
      <alignment horizontal="right" vertical="top"/>
    </xf>
    <xf numFmtId="168" fontId="12" fillId="0" borderId="3" xfId="0" applyNumberFormat="1" applyFont="1" applyBorder="1" applyAlignment="1">
      <alignment horizontal="right" vertical="top"/>
    </xf>
    <xf numFmtId="1" fontId="11" fillId="0" borderId="3" xfId="0" applyNumberFormat="1" applyFont="1" applyBorder="1" applyAlignment="1">
      <alignment horizontal="left"/>
    </xf>
    <xf numFmtId="3" fontId="11" fillId="5" borderId="3" xfId="0" applyNumberFormat="1" applyFont="1" applyFill="1" applyBorder="1" applyAlignment="1">
      <alignment horizontal="right" vertical="top"/>
    </xf>
    <xf numFmtId="3" fontId="11" fillId="0" borderId="3" xfId="0" applyNumberFormat="1" applyFont="1" applyBorder="1" applyAlignment="1">
      <alignment horizontal="right" vertical="top"/>
    </xf>
    <xf numFmtId="1" fontId="11" fillId="0" borderId="0" xfId="0" applyNumberFormat="1" applyFont="1" applyAlignment="1">
      <alignment horizontal="left"/>
    </xf>
    <xf numFmtId="0" fontId="11" fillId="5" borderId="0" xfId="0" applyFont="1" applyFill="1" applyAlignment="1">
      <alignment horizontal="left" vertical="top"/>
    </xf>
    <xf numFmtId="0" fontId="11" fillId="0" borderId="0" xfId="0" applyFont="1" applyAlignment="1">
      <alignment horizontal="left" vertical="top"/>
    </xf>
    <xf numFmtId="1" fontId="11" fillId="0" borderId="3" xfId="0" applyNumberFormat="1" applyFont="1" applyBorder="1" applyAlignment="1">
      <alignment horizontal="right"/>
    </xf>
    <xf numFmtId="0" fontId="11" fillId="5" borderId="3" xfId="0" applyFont="1" applyFill="1" applyBorder="1" applyAlignment="1">
      <alignment horizontal="right" vertical="top"/>
    </xf>
    <xf numFmtId="0" fontId="11" fillId="0" borderId="3" xfId="0" applyFont="1" applyBorder="1" applyAlignment="1">
      <alignment horizontal="right" vertical="top"/>
    </xf>
    <xf numFmtId="164" fontId="12" fillId="5" borderId="1" xfId="0" applyNumberFormat="1" applyFont="1" applyFill="1" applyBorder="1" applyAlignment="1">
      <alignment horizontal="right" vertical="top"/>
    </xf>
    <xf numFmtId="165" fontId="11" fillId="0" borderId="3" xfId="0" applyNumberFormat="1" applyFont="1" applyBorder="1" applyAlignment="1">
      <alignment horizontal="right" vertical="top"/>
    </xf>
    <xf numFmtId="4" fontId="11" fillId="0" borderId="3" xfId="0" applyNumberFormat="1" applyFont="1" applyBorder="1" applyAlignment="1">
      <alignment horizontal="right" vertical="top"/>
    </xf>
    <xf numFmtId="171" fontId="11" fillId="0" borderId="0" xfId="2" applyNumberFormat="1" applyFont="1" applyAlignment="1">
      <alignment horizontal="right" vertical="top" wrapText="1"/>
    </xf>
    <xf numFmtId="171" fontId="12" fillId="5" borderId="1" xfId="2" applyNumberFormat="1" applyFont="1" applyFill="1" applyBorder="1" applyAlignment="1">
      <alignment horizontal="right" vertical="top"/>
    </xf>
    <xf numFmtId="164" fontId="11" fillId="0" borderId="3" xfId="0" applyNumberFormat="1" applyFont="1" applyBorder="1" applyAlignment="1">
      <alignment horizontal="right" vertical="top"/>
    </xf>
    <xf numFmtId="0" fontId="11" fillId="5" borderId="0" xfId="0" applyFont="1" applyFill="1" applyAlignment="1">
      <alignment horizontal="right" vertical="top" wrapText="1"/>
    </xf>
    <xf numFmtId="169" fontId="11" fillId="5" borderId="0" xfId="0" applyNumberFormat="1" applyFont="1" applyFill="1" applyAlignment="1">
      <alignment horizontal="right" vertical="top"/>
    </xf>
    <xf numFmtId="169" fontId="11" fillId="5" borderId="0" xfId="0" applyNumberFormat="1" applyFont="1" applyFill="1" applyAlignment="1">
      <alignment horizontal="left" vertical="top"/>
    </xf>
    <xf numFmtId="172" fontId="11" fillId="0" borderId="0" xfId="0" applyNumberFormat="1" applyFont="1" applyAlignment="1">
      <alignment horizontal="right" vertical="top" wrapText="1"/>
    </xf>
    <xf numFmtId="9" fontId="11" fillId="0" borderId="0" xfId="3" applyFont="1"/>
    <xf numFmtId="0" fontId="11" fillId="0" borderId="0" xfId="0" applyFont="1" applyAlignment="1">
      <alignment horizontal="right" vertical="top"/>
    </xf>
    <xf numFmtId="0" fontId="11" fillId="0" borderId="15" xfId="0" applyFont="1" applyBorder="1"/>
    <xf numFmtId="4" fontId="11" fillId="5" borderId="15" xfId="0" applyNumberFormat="1" applyFont="1" applyFill="1" applyBorder="1" applyAlignment="1">
      <alignment horizontal="right" vertical="top" wrapText="1"/>
    </xf>
    <xf numFmtId="0" fontId="25" fillId="0" borderId="0" xfId="0" applyFont="1" applyAlignment="1">
      <alignment horizontal="left" vertical="top" wrapText="1"/>
    </xf>
    <xf numFmtId="0" fontId="11" fillId="0" borderId="0" xfId="4" applyFont="1"/>
    <xf numFmtId="0" fontId="12" fillId="0" borderId="0" xfId="4" applyFont="1"/>
    <xf numFmtId="0" fontId="11" fillId="2" borderId="0" xfId="4" applyFont="1" applyFill="1" applyAlignment="1">
      <alignment horizontal="center" vertical="center" wrapText="1"/>
    </xf>
    <xf numFmtId="0" fontId="11" fillId="0" borderId="0" xfId="4" applyFont="1" applyAlignment="1">
      <alignment horizontal="left" vertical="top" wrapText="1"/>
    </xf>
    <xf numFmtId="170" fontId="11" fillId="0" borderId="0" xfId="4" applyNumberFormat="1" applyFont="1" applyAlignment="1">
      <alignment horizontal="right" vertical="top" wrapText="1"/>
    </xf>
    <xf numFmtId="0" fontId="11" fillId="0" borderId="2" xfId="4" applyFont="1" applyBorder="1" applyAlignment="1">
      <alignment horizontal="right" vertical="top" wrapText="1"/>
    </xf>
    <xf numFmtId="0" fontId="14" fillId="0" borderId="0" xfId="4" applyFont="1" applyAlignment="1">
      <alignment horizontal="left" vertical="top" wrapText="1"/>
    </xf>
    <xf numFmtId="0" fontId="11" fillId="0" borderId="0" xfId="4" applyFont="1" applyAlignment="1">
      <alignment horizontal="right" vertical="top" wrapText="1"/>
    </xf>
    <xf numFmtId="0" fontId="11" fillId="0" borderId="15" xfId="4" applyFont="1" applyBorder="1" applyAlignment="1">
      <alignment horizontal="left" vertical="top" wrapText="1"/>
    </xf>
    <xf numFmtId="170" fontId="11" fillId="0" borderId="15" xfId="4" applyNumberFormat="1" applyFont="1" applyBorder="1" applyAlignment="1">
      <alignment horizontal="right" vertical="top" wrapText="1"/>
    </xf>
    <xf numFmtId="170" fontId="11" fillId="5" borderId="0" xfId="4" applyNumberFormat="1" applyFont="1" applyFill="1" applyAlignment="1">
      <alignment horizontal="right" vertical="top" wrapText="1"/>
    </xf>
    <xf numFmtId="170" fontId="11" fillId="5" borderId="15" xfId="4" applyNumberFormat="1" applyFont="1" applyFill="1" applyBorder="1" applyAlignment="1">
      <alignment horizontal="right" vertical="top" wrapText="1"/>
    </xf>
    <xf numFmtId="0" fontId="11" fillId="2" borderId="2" xfId="4" applyFont="1" applyFill="1" applyBorder="1" applyAlignment="1">
      <alignment horizontal="center" vertical="center" wrapText="1"/>
    </xf>
    <xf numFmtId="0" fontId="11" fillId="2" borderId="13" xfId="4" applyFont="1" applyFill="1" applyBorder="1" applyAlignment="1">
      <alignment horizontal="center" vertical="center" wrapText="1"/>
    </xf>
    <xf numFmtId="0" fontId="11" fillId="4" borderId="0" xfId="4" applyFont="1" applyFill="1"/>
    <xf numFmtId="0" fontId="13" fillId="0" borderId="0" xfId="4" applyFont="1" applyAlignment="1">
      <alignment horizontal="left" vertical="center" wrapText="1"/>
    </xf>
    <xf numFmtId="3" fontId="11" fillId="0" borderId="0" xfId="4" applyNumberFormat="1" applyFont="1" applyAlignment="1">
      <alignment horizontal="right" vertical="top" wrapText="1"/>
    </xf>
    <xf numFmtId="4" fontId="11" fillId="0" borderId="0" xfId="4" applyNumberFormat="1" applyFont="1" applyAlignment="1">
      <alignment horizontal="right" vertical="top" wrapText="1"/>
    </xf>
    <xf numFmtId="164" fontId="11" fillId="0" borderId="0" xfId="4" applyNumberFormat="1" applyFont="1" applyAlignment="1">
      <alignment horizontal="right" vertical="top" wrapText="1"/>
    </xf>
    <xf numFmtId="3" fontId="11" fillId="5" borderId="0" xfId="4" applyNumberFormat="1" applyFont="1" applyFill="1" applyAlignment="1">
      <alignment horizontal="right" vertical="top" wrapText="1"/>
    </xf>
    <xf numFmtId="4" fontId="11" fillId="5" borderId="0" xfId="4" applyNumberFormat="1" applyFont="1" applyFill="1" applyAlignment="1">
      <alignment horizontal="right" vertical="top" wrapText="1"/>
    </xf>
    <xf numFmtId="164" fontId="11" fillId="5" borderId="0" xfId="4" applyNumberFormat="1" applyFont="1" applyFill="1" applyAlignment="1">
      <alignment horizontal="right" vertical="top" wrapText="1"/>
    </xf>
    <xf numFmtId="164" fontId="11" fillId="5" borderId="15" xfId="4" applyNumberFormat="1" applyFont="1" applyFill="1" applyBorder="1" applyAlignment="1">
      <alignment horizontal="right" vertical="top" wrapText="1"/>
    </xf>
    <xf numFmtId="4" fontId="11" fillId="0" borderId="15" xfId="4" applyNumberFormat="1" applyFont="1" applyBorder="1" applyAlignment="1">
      <alignment horizontal="right" vertical="top" wrapText="1"/>
    </xf>
    <xf numFmtId="164" fontId="11" fillId="0" borderId="15" xfId="4" applyNumberFormat="1" applyFont="1" applyBorder="1" applyAlignment="1">
      <alignment horizontal="right" vertical="top" wrapText="1"/>
    </xf>
    <xf numFmtId="1" fontId="12" fillId="0" borderId="0" xfId="4" applyNumberFormat="1" applyFont="1" applyAlignment="1">
      <alignment horizontal="left" vertical="top"/>
    </xf>
    <xf numFmtId="0" fontId="12" fillId="0" borderId="0" xfId="4" applyFont="1" applyAlignment="1">
      <alignment horizontal="left" vertical="top"/>
    </xf>
    <xf numFmtId="1" fontId="12" fillId="5" borderId="1" xfId="4" applyNumberFormat="1" applyFont="1" applyFill="1" applyBorder="1" applyAlignment="1">
      <alignment horizontal="left" vertical="top"/>
    </xf>
    <xf numFmtId="1" fontId="12" fillId="5" borderId="1" xfId="4" applyNumberFormat="1" applyFont="1" applyFill="1" applyBorder="1" applyAlignment="1">
      <alignment horizontal="right" vertical="top"/>
    </xf>
    <xf numFmtId="3" fontId="12" fillId="5" borderId="1" xfId="4" applyNumberFormat="1" applyFont="1" applyFill="1" applyBorder="1" applyAlignment="1">
      <alignment horizontal="right" vertical="top"/>
    </xf>
    <xf numFmtId="0" fontId="12" fillId="5" borderId="0" xfId="4" applyFont="1" applyFill="1" applyAlignment="1">
      <alignment horizontal="left" vertical="top"/>
    </xf>
    <xf numFmtId="0" fontId="24" fillId="4" borderId="0" xfId="4" applyFont="1" applyFill="1"/>
    <xf numFmtId="3" fontId="12" fillId="0" borderId="0" xfId="4" applyNumberFormat="1" applyFont="1" applyAlignment="1">
      <alignment horizontal="left" vertical="top"/>
    </xf>
    <xf numFmtId="3" fontId="12" fillId="5" borderId="0" xfId="4" applyNumberFormat="1" applyFont="1" applyFill="1" applyAlignment="1">
      <alignment horizontal="left" vertical="top"/>
    </xf>
    <xf numFmtId="0" fontId="12" fillId="0" borderId="0" xfId="4" applyFont="1" applyAlignment="1">
      <alignment horizontal="left"/>
    </xf>
    <xf numFmtId="165" fontId="12" fillId="0" borderId="0" xfId="4" applyNumberFormat="1" applyFont="1" applyAlignment="1">
      <alignment horizontal="left" vertical="top"/>
    </xf>
    <xf numFmtId="0" fontId="11" fillId="0" borderId="0" xfId="4" applyFont="1" applyAlignment="1">
      <alignment horizontal="left"/>
    </xf>
    <xf numFmtId="165" fontId="11" fillId="0" borderId="0" xfId="4" applyNumberFormat="1" applyFont="1" applyAlignment="1">
      <alignment horizontal="right" vertical="top" wrapText="1"/>
    </xf>
    <xf numFmtId="165" fontId="12" fillId="5" borderId="1" xfId="4" applyNumberFormat="1" applyFont="1" applyFill="1" applyBorder="1" applyAlignment="1">
      <alignment horizontal="right" vertical="top"/>
    </xf>
    <xf numFmtId="165" fontId="12" fillId="5" borderId="0" xfId="4" applyNumberFormat="1" applyFont="1" applyFill="1" applyAlignment="1">
      <alignment horizontal="left" vertical="top"/>
    </xf>
    <xf numFmtId="165" fontId="11" fillId="5" borderId="0" xfId="4" applyNumberFormat="1" applyFont="1" applyFill="1" applyAlignment="1">
      <alignment horizontal="right" vertical="top" wrapText="1"/>
    </xf>
    <xf numFmtId="0" fontId="11" fillId="2" borderId="2" xfId="4" applyFont="1" applyFill="1" applyBorder="1" applyAlignment="1">
      <alignment horizontal="left" vertical="center" wrapText="1"/>
    </xf>
    <xf numFmtId="0" fontId="11" fillId="2" borderId="13" xfId="4" applyFont="1" applyFill="1" applyBorder="1" applyAlignment="1">
      <alignment horizontal="left" vertical="center" wrapText="1"/>
    </xf>
    <xf numFmtId="0" fontId="11" fillId="0" borderId="15" xfId="4" applyFont="1" applyBorder="1"/>
    <xf numFmtId="3" fontId="11" fillId="0" borderId="15" xfId="4" applyNumberFormat="1" applyFont="1" applyBorder="1" applyAlignment="1">
      <alignment horizontal="right" vertical="top" wrapText="1"/>
    </xf>
    <xf numFmtId="3" fontId="11" fillId="5" borderId="15" xfId="4" applyNumberFormat="1" applyFont="1" applyFill="1" applyBorder="1" applyAlignment="1">
      <alignment horizontal="right" vertical="top" wrapText="1"/>
    </xf>
    <xf numFmtId="171" fontId="11" fillId="5" borderId="0" xfId="2" applyNumberFormat="1" applyFont="1" applyFill="1" applyAlignment="1">
      <alignment horizontal="left" vertical="top" wrapText="1"/>
    </xf>
    <xf numFmtId="172" fontId="11" fillId="0" borderId="0" xfId="4" applyNumberFormat="1" applyFont="1" applyAlignment="1">
      <alignment horizontal="right" vertical="top" wrapText="1"/>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5" fillId="3" borderId="8" xfId="0" applyFont="1" applyFill="1" applyBorder="1" applyAlignment="1">
      <alignment horizontal="center" wrapText="1"/>
    </xf>
    <xf numFmtId="0" fontId="5" fillId="3" borderId="0" xfId="0" applyFont="1" applyFill="1" applyAlignment="1">
      <alignment horizontal="center" wrapText="1"/>
    </xf>
    <xf numFmtId="0" fontId="5" fillId="3" borderId="9" xfId="0" applyFont="1" applyFill="1" applyBorder="1" applyAlignment="1">
      <alignment horizontal="center" wrapText="1"/>
    </xf>
    <xf numFmtId="0" fontId="9" fillId="3" borderId="8" xfId="1" applyFont="1" applyFill="1" applyBorder="1" applyAlignment="1">
      <alignment horizontal="center"/>
    </xf>
    <xf numFmtId="0" fontId="9" fillId="3" borderId="0" xfId="1" applyFont="1" applyFill="1" applyBorder="1" applyAlignment="1">
      <alignment horizontal="center"/>
    </xf>
    <xf numFmtId="0" fontId="9" fillId="3" borderId="9" xfId="1" applyFont="1" applyFill="1" applyBorder="1" applyAlignment="1">
      <alignment horizontal="center"/>
    </xf>
    <xf numFmtId="0" fontId="9" fillId="3" borderId="10" xfId="1" applyFont="1" applyFill="1" applyBorder="1" applyAlignment="1">
      <alignment horizontal="center"/>
    </xf>
    <xf numFmtId="0" fontId="9" fillId="3" borderId="11" xfId="1" applyFont="1" applyFill="1" applyBorder="1" applyAlignment="1">
      <alignment horizontal="center"/>
    </xf>
    <xf numFmtId="0" fontId="9" fillId="3" borderId="12" xfId="1" applyFont="1" applyFill="1" applyBorder="1" applyAlignment="1">
      <alignment horizontal="center"/>
    </xf>
    <xf numFmtId="0" fontId="14" fillId="0" borderId="14" xfId="0" applyFont="1" applyBorder="1" applyAlignment="1">
      <alignment horizontal="center" wrapText="1"/>
    </xf>
    <xf numFmtId="0" fontId="19" fillId="0" borderId="14" xfId="0" applyFont="1" applyBorder="1" applyAlignment="1">
      <alignment horizontal="left" wrapText="1"/>
    </xf>
  </cellXfs>
  <cellStyles count="5">
    <cellStyle name="Comma" xfId="2" builtinId="3"/>
    <cellStyle name="Hyperlink" xfId="1" builtinId="8"/>
    <cellStyle name="Normal" xfId="0" builtinId="0"/>
    <cellStyle name="Normal 2" xfId="4" xr:uid="{DC5E710E-1F0F-4775-BF2B-42CED88D5A9A}"/>
    <cellStyle name="Percent" xfId="3" builtinId="5"/>
  </cellStyles>
  <dxfs count="0"/>
  <tableStyles count="0" defaultTableStyle="TableStyleMedium2" defaultPivotStyle="PivotStyleLight16"/>
  <colors>
    <mruColors>
      <color rgb="FF008D8A"/>
      <color rgb="FF006666"/>
      <color rgb="FF00D0CB"/>
      <color rgb="FFCCA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86"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225426</xdr:colOff>
      <xdr:row>1</xdr:row>
      <xdr:rowOff>9527</xdr:rowOff>
    </xdr:from>
    <xdr:to>
      <xdr:col>1</xdr:col>
      <xdr:colOff>2070100</xdr:colOff>
      <xdr:row>3</xdr:row>
      <xdr:rowOff>50801</xdr:rowOff>
    </xdr:to>
    <xdr:pic>
      <xdr:nvPicPr>
        <xdr:cNvPr id="2" name="Picture 1" descr="A yellow and black logo&#10;&#10;Description automatically generated">
          <a:extLst>
            <a:ext uri="{FF2B5EF4-FFF2-40B4-BE49-F238E27FC236}">
              <a16:creationId xmlns:a16="http://schemas.microsoft.com/office/drawing/2014/main" id="{7747C51D-35A0-408C-B887-38A21EC2D9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5426" y="174627"/>
          <a:ext cx="2098674" cy="447674"/>
        </a:xfrm>
        <a:prstGeom prst="rect">
          <a:avLst/>
        </a:prstGeom>
      </xdr:spPr>
    </xdr:pic>
    <xdr:clientData/>
  </xdr:twoCellAnchor>
  <xdr:twoCellAnchor>
    <xdr:from>
      <xdr:col>0</xdr:col>
      <xdr:colOff>3175</xdr:colOff>
      <xdr:row>0</xdr:row>
      <xdr:rowOff>3175</xdr:rowOff>
    </xdr:from>
    <xdr:to>
      <xdr:col>0</xdr:col>
      <xdr:colOff>69850</xdr:colOff>
      <xdr:row>0</xdr:row>
      <xdr:rowOff>105767</xdr:rowOff>
    </xdr:to>
    <xdr:sp macro="" textlink="">
      <xdr:nvSpPr>
        <xdr:cNvPr id="3" name="TextBox 2">
          <a:extLst>
            <a:ext uri="{FF2B5EF4-FFF2-40B4-BE49-F238E27FC236}">
              <a16:creationId xmlns:a16="http://schemas.microsoft.com/office/drawing/2014/main" id="{1BF329F8-A698-4FEB-90CD-BFB9152C1C55}"/>
            </a:ext>
          </a:extLst>
        </xdr:cNvPr>
        <xdr:cNvSpPr txBox="1"/>
      </xdr:nvSpPr>
      <xdr:spPr>
        <a:xfrm>
          <a:off x="3175" y="31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69850</xdr:colOff>
      <xdr:row>0</xdr:row>
      <xdr:rowOff>177800</xdr:rowOff>
    </xdr:from>
    <xdr:to>
      <xdr:col>3</xdr:col>
      <xdr:colOff>1739900</xdr:colOff>
      <xdr:row>0</xdr:row>
      <xdr:rowOff>549537</xdr:rowOff>
    </xdr:to>
    <xdr:pic>
      <xdr:nvPicPr>
        <xdr:cNvPr id="2" name="Picture 1" descr="A yellow and black logo&#10;&#10;Description automatically generated">
          <a:extLst>
            <a:ext uri="{FF2B5EF4-FFF2-40B4-BE49-F238E27FC236}">
              <a16:creationId xmlns:a16="http://schemas.microsoft.com/office/drawing/2014/main" id="{2F12EA01-640D-4E50-9230-87C0E7251E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177800"/>
          <a:ext cx="1987550" cy="3717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44450</xdr:colOff>
      <xdr:row>0</xdr:row>
      <xdr:rowOff>158750</xdr:rowOff>
    </xdr:from>
    <xdr:to>
      <xdr:col>3</xdr:col>
      <xdr:colOff>6350</xdr:colOff>
      <xdr:row>0</xdr:row>
      <xdr:rowOff>530487</xdr:rowOff>
    </xdr:to>
    <xdr:pic>
      <xdr:nvPicPr>
        <xdr:cNvPr id="2" name="Picture 1" descr="A yellow and black logo&#10;&#10;Description automatically generated">
          <a:extLst>
            <a:ext uri="{FF2B5EF4-FFF2-40B4-BE49-F238E27FC236}">
              <a16:creationId xmlns:a16="http://schemas.microsoft.com/office/drawing/2014/main" id="{C31DA49B-0B63-4E7E-AC0A-C73D43B758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50" y="158750"/>
          <a:ext cx="1987550" cy="37173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6350</xdr:colOff>
      <xdr:row>0</xdr:row>
      <xdr:rowOff>165100</xdr:rowOff>
    </xdr:from>
    <xdr:to>
      <xdr:col>3</xdr:col>
      <xdr:colOff>1676400</xdr:colOff>
      <xdr:row>0</xdr:row>
      <xdr:rowOff>536837</xdr:rowOff>
    </xdr:to>
    <xdr:pic>
      <xdr:nvPicPr>
        <xdr:cNvPr id="2" name="Picture 1" descr="A yellow and black logo&#10;&#10;Description automatically generated">
          <a:extLst>
            <a:ext uri="{FF2B5EF4-FFF2-40B4-BE49-F238E27FC236}">
              <a16:creationId xmlns:a16="http://schemas.microsoft.com/office/drawing/2014/main" id="{4E6E4187-D064-4F1F-BC4F-84E174E02D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0350" y="165100"/>
          <a:ext cx="1987550" cy="37173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12700</xdr:colOff>
      <xdr:row>0</xdr:row>
      <xdr:rowOff>171450</xdr:rowOff>
    </xdr:from>
    <xdr:to>
      <xdr:col>2</xdr:col>
      <xdr:colOff>1841500</xdr:colOff>
      <xdr:row>0</xdr:row>
      <xdr:rowOff>543187</xdr:rowOff>
    </xdr:to>
    <xdr:pic>
      <xdr:nvPicPr>
        <xdr:cNvPr id="2" name="Picture 1" descr="A yellow and black logo&#10;&#10;Description automatically generated">
          <a:extLst>
            <a:ext uri="{FF2B5EF4-FFF2-40B4-BE49-F238E27FC236}">
              <a16:creationId xmlns:a16="http://schemas.microsoft.com/office/drawing/2014/main" id="{897C488F-6804-4478-993C-E155F2CC0A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71450"/>
          <a:ext cx="1987550" cy="37173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44450</xdr:colOff>
      <xdr:row>0</xdr:row>
      <xdr:rowOff>158750</xdr:rowOff>
    </xdr:from>
    <xdr:to>
      <xdr:col>3</xdr:col>
      <xdr:colOff>1714500</xdr:colOff>
      <xdr:row>0</xdr:row>
      <xdr:rowOff>530487</xdr:rowOff>
    </xdr:to>
    <xdr:pic>
      <xdr:nvPicPr>
        <xdr:cNvPr id="2" name="Picture 1" descr="A yellow and black logo&#10;&#10;Description automatically generated">
          <a:extLst>
            <a:ext uri="{FF2B5EF4-FFF2-40B4-BE49-F238E27FC236}">
              <a16:creationId xmlns:a16="http://schemas.microsoft.com/office/drawing/2014/main" id="{0CD504FA-ADA5-4D3F-AC24-212BBB7694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50" y="158750"/>
          <a:ext cx="1987550" cy="37173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234950</xdr:colOff>
      <xdr:row>0</xdr:row>
      <xdr:rowOff>139700</xdr:rowOff>
    </xdr:from>
    <xdr:to>
      <xdr:col>3</xdr:col>
      <xdr:colOff>488950</xdr:colOff>
      <xdr:row>0</xdr:row>
      <xdr:rowOff>511437</xdr:rowOff>
    </xdr:to>
    <xdr:pic>
      <xdr:nvPicPr>
        <xdr:cNvPr id="2" name="Picture 1" descr="A yellow and black logo&#10;&#10;Description automatically generated">
          <a:extLst>
            <a:ext uri="{FF2B5EF4-FFF2-40B4-BE49-F238E27FC236}">
              <a16:creationId xmlns:a16="http://schemas.microsoft.com/office/drawing/2014/main" id="{ADE75B4F-A6AD-4223-A587-6292CE91E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39700"/>
          <a:ext cx="1987550" cy="37173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44450</xdr:colOff>
      <xdr:row>0</xdr:row>
      <xdr:rowOff>171450</xdr:rowOff>
    </xdr:from>
    <xdr:to>
      <xdr:col>3</xdr:col>
      <xdr:colOff>1714500</xdr:colOff>
      <xdr:row>0</xdr:row>
      <xdr:rowOff>543187</xdr:rowOff>
    </xdr:to>
    <xdr:pic>
      <xdr:nvPicPr>
        <xdr:cNvPr id="2" name="Picture 1" descr="A yellow and black logo&#10;&#10;Description automatically generated">
          <a:extLst>
            <a:ext uri="{FF2B5EF4-FFF2-40B4-BE49-F238E27FC236}">
              <a16:creationId xmlns:a16="http://schemas.microsoft.com/office/drawing/2014/main" id="{D16DA489-343A-449A-AE5A-95FBD5014F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50" y="171450"/>
          <a:ext cx="1987550" cy="37173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50800</xdr:colOff>
      <xdr:row>0</xdr:row>
      <xdr:rowOff>146050</xdr:rowOff>
    </xdr:from>
    <xdr:to>
      <xdr:col>1</xdr:col>
      <xdr:colOff>2038350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4881B4B5-4F9D-446F-8BB9-D268695E12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146050"/>
          <a:ext cx="1987550" cy="37173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25400</xdr:colOff>
      <xdr:row>0</xdr:row>
      <xdr:rowOff>146050</xdr:rowOff>
    </xdr:from>
    <xdr:to>
      <xdr:col>2</xdr:col>
      <xdr:colOff>1377950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6C44DB56-FC3C-4E69-9A6C-C6701E0070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46050"/>
          <a:ext cx="1987550" cy="37173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82550</xdr:colOff>
      <xdr:row>0</xdr:row>
      <xdr:rowOff>146050</xdr:rowOff>
    </xdr:from>
    <xdr:to>
      <xdr:col>2</xdr:col>
      <xdr:colOff>1435100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B5249107-0B08-4342-BB1A-364C5748B3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550" y="146050"/>
          <a:ext cx="1987550" cy="3717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203200</xdr:colOff>
      <xdr:row>0</xdr:row>
      <xdr:rowOff>139700</xdr:rowOff>
    </xdr:from>
    <xdr:to>
      <xdr:col>2</xdr:col>
      <xdr:colOff>1809750</xdr:colOff>
      <xdr:row>0</xdr:row>
      <xdr:rowOff>511437</xdr:rowOff>
    </xdr:to>
    <xdr:pic>
      <xdr:nvPicPr>
        <xdr:cNvPr id="2" name="Picture 1" descr="A yellow and black logo&#10;&#10;Description automatically generated">
          <a:extLst>
            <a:ext uri="{FF2B5EF4-FFF2-40B4-BE49-F238E27FC236}">
              <a16:creationId xmlns:a16="http://schemas.microsoft.com/office/drawing/2014/main" id="{DA0D8D2D-8E74-4B4E-B9B4-3E24C8C57A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 y="139700"/>
          <a:ext cx="1987550" cy="37173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25400</xdr:colOff>
      <xdr:row>0</xdr:row>
      <xdr:rowOff>114300</xdr:rowOff>
    </xdr:from>
    <xdr:to>
      <xdr:col>2</xdr:col>
      <xdr:colOff>1377950</xdr:colOff>
      <xdr:row>0</xdr:row>
      <xdr:rowOff>486037</xdr:rowOff>
    </xdr:to>
    <xdr:pic>
      <xdr:nvPicPr>
        <xdr:cNvPr id="2" name="Picture 1" descr="A yellow and black logo&#10;&#10;Description automatically generated">
          <a:extLst>
            <a:ext uri="{FF2B5EF4-FFF2-40B4-BE49-F238E27FC236}">
              <a16:creationId xmlns:a16="http://schemas.microsoft.com/office/drawing/2014/main" id="{8455B8C1-AE60-4FDE-A4F9-935A8C9B86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14300"/>
          <a:ext cx="1987550" cy="37173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3</xdr:col>
      <xdr:colOff>1720850</xdr:colOff>
      <xdr:row>0</xdr:row>
      <xdr:rowOff>524137</xdr:rowOff>
    </xdr:to>
    <xdr:pic>
      <xdr:nvPicPr>
        <xdr:cNvPr id="2" name="Picture 1" descr="A yellow and black logo&#10;&#10;Description automatically generated">
          <a:extLst>
            <a:ext uri="{FF2B5EF4-FFF2-40B4-BE49-F238E27FC236}">
              <a16:creationId xmlns:a16="http://schemas.microsoft.com/office/drawing/2014/main" id="{376E051C-7FD4-42FF-A60B-657FC1B675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152400"/>
          <a:ext cx="1987550" cy="37173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12700</xdr:colOff>
      <xdr:row>0</xdr:row>
      <xdr:rowOff>120650</xdr:rowOff>
    </xdr:from>
    <xdr:to>
      <xdr:col>2</xdr:col>
      <xdr:colOff>406400</xdr:colOff>
      <xdr:row>0</xdr:row>
      <xdr:rowOff>492387</xdr:rowOff>
    </xdr:to>
    <xdr:pic>
      <xdr:nvPicPr>
        <xdr:cNvPr id="2" name="Picture 1" descr="A yellow and black logo&#10;&#10;Description automatically generated">
          <a:extLst>
            <a:ext uri="{FF2B5EF4-FFF2-40B4-BE49-F238E27FC236}">
              <a16:creationId xmlns:a16="http://schemas.microsoft.com/office/drawing/2014/main" id="{FB898F5A-8785-4C10-A996-E372BDD197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20650"/>
          <a:ext cx="1987550" cy="37173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50800</xdr:colOff>
      <xdr:row>0</xdr:row>
      <xdr:rowOff>133350</xdr:rowOff>
    </xdr:from>
    <xdr:to>
      <xdr:col>3</xdr:col>
      <xdr:colOff>25400</xdr:colOff>
      <xdr:row>0</xdr:row>
      <xdr:rowOff>505087</xdr:rowOff>
    </xdr:to>
    <xdr:pic>
      <xdr:nvPicPr>
        <xdr:cNvPr id="2" name="Picture 1" descr="A yellow and black logo&#10;&#10;Description automatically generated">
          <a:extLst>
            <a:ext uri="{FF2B5EF4-FFF2-40B4-BE49-F238E27FC236}">
              <a16:creationId xmlns:a16="http://schemas.microsoft.com/office/drawing/2014/main" id="{DD570326-C09B-4956-A090-307B23E6A4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133350"/>
          <a:ext cx="1987550" cy="37173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44450</xdr:colOff>
      <xdr:row>0</xdr:row>
      <xdr:rowOff>133350</xdr:rowOff>
    </xdr:from>
    <xdr:to>
      <xdr:col>1</xdr:col>
      <xdr:colOff>2032000</xdr:colOff>
      <xdr:row>0</xdr:row>
      <xdr:rowOff>505087</xdr:rowOff>
    </xdr:to>
    <xdr:pic>
      <xdr:nvPicPr>
        <xdr:cNvPr id="2" name="Picture 1" descr="A yellow and black logo&#10;&#10;Description automatically generated">
          <a:extLst>
            <a:ext uri="{FF2B5EF4-FFF2-40B4-BE49-F238E27FC236}">
              <a16:creationId xmlns:a16="http://schemas.microsoft.com/office/drawing/2014/main" id="{E7E4E442-9D0B-4DF1-9387-61766157C2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50" y="133350"/>
          <a:ext cx="1987550" cy="371737"/>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44450</xdr:colOff>
      <xdr:row>0</xdr:row>
      <xdr:rowOff>165100</xdr:rowOff>
    </xdr:from>
    <xdr:to>
      <xdr:col>2</xdr:col>
      <xdr:colOff>6350</xdr:colOff>
      <xdr:row>0</xdr:row>
      <xdr:rowOff>536837</xdr:rowOff>
    </xdr:to>
    <xdr:pic>
      <xdr:nvPicPr>
        <xdr:cNvPr id="2" name="Picture 1" descr="A yellow and black logo&#10;&#10;Description automatically generated">
          <a:extLst>
            <a:ext uri="{FF2B5EF4-FFF2-40B4-BE49-F238E27FC236}">
              <a16:creationId xmlns:a16="http://schemas.microsoft.com/office/drawing/2014/main" id="{046E6CC0-2F3F-4E0F-A424-E96C683A21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50" y="165100"/>
          <a:ext cx="1987550" cy="37173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19050</xdr:colOff>
      <xdr:row>0</xdr:row>
      <xdr:rowOff>127000</xdr:rowOff>
    </xdr:from>
    <xdr:to>
      <xdr:col>1</xdr:col>
      <xdr:colOff>2006600</xdr:colOff>
      <xdr:row>0</xdr:row>
      <xdr:rowOff>498737</xdr:rowOff>
    </xdr:to>
    <xdr:pic>
      <xdr:nvPicPr>
        <xdr:cNvPr id="2" name="Picture 1" descr="A yellow and black logo&#10;&#10;Description automatically generated">
          <a:extLst>
            <a:ext uri="{FF2B5EF4-FFF2-40B4-BE49-F238E27FC236}">
              <a16:creationId xmlns:a16="http://schemas.microsoft.com/office/drawing/2014/main" id="{D625DC70-33BC-4A37-B422-101CA8605C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050" y="127000"/>
          <a:ext cx="1987550" cy="37173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57150</xdr:colOff>
      <xdr:row>0</xdr:row>
      <xdr:rowOff>120650</xdr:rowOff>
    </xdr:from>
    <xdr:to>
      <xdr:col>2</xdr:col>
      <xdr:colOff>19050</xdr:colOff>
      <xdr:row>0</xdr:row>
      <xdr:rowOff>492387</xdr:rowOff>
    </xdr:to>
    <xdr:pic>
      <xdr:nvPicPr>
        <xdr:cNvPr id="2" name="Picture 1" descr="A yellow and black logo&#10;&#10;Description automatically generated">
          <a:extLst>
            <a:ext uri="{FF2B5EF4-FFF2-40B4-BE49-F238E27FC236}">
              <a16:creationId xmlns:a16="http://schemas.microsoft.com/office/drawing/2014/main" id="{58418CD5-8A74-4F46-BC9A-DBD353B4D0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150" y="120650"/>
          <a:ext cx="1987550" cy="37173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31750</xdr:colOff>
      <xdr:row>0</xdr:row>
      <xdr:rowOff>133350</xdr:rowOff>
    </xdr:from>
    <xdr:to>
      <xdr:col>1</xdr:col>
      <xdr:colOff>2019300</xdr:colOff>
      <xdr:row>0</xdr:row>
      <xdr:rowOff>505087</xdr:rowOff>
    </xdr:to>
    <xdr:pic>
      <xdr:nvPicPr>
        <xdr:cNvPr id="2" name="Picture 1" descr="A yellow and black logo&#10;&#10;Description automatically generated">
          <a:extLst>
            <a:ext uri="{FF2B5EF4-FFF2-40B4-BE49-F238E27FC236}">
              <a16:creationId xmlns:a16="http://schemas.microsoft.com/office/drawing/2014/main" id="{FD2E0513-06F5-4079-85D1-594B08197A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133350"/>
          <a:ext cx="1987550" cy="37173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19050</xdr:colOff>
      <xdr:row>0</xdr:row>
      <xdr:rowOff>146050</xdr:rowOff>
    </xdr:from>
    <xdr:to>
      <xdr:col>1</xdr:col>
      <xdr:colOff>2006600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430D4095-617D-47FB-8FB4-0FE2081302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050" y="146050"/>
          <a:ext cx="1987550" cy="3717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127000</xdr:rowOff>
    </xdr:from>
    <xdr:to>
      <xdr:col>3</xdr:col>
      <xdr:colOff>1403350</xdr:colOff>
      <xdr:row>0</xdr:row>
      <xdr:rowOff>498737</xdr:rowOff>
    </xdr:to>
    <xdr:pic>
      <xdr:nvPicPr>
        <xdr:cNvPr id="2" name="Picture 1" descr="A yellow and black logo&#10;&#10;Description automatically generated">
          <a:extLst>
            <a:ext uri="{FF2B5EF4-FFF2-40B4-BE49-F238E27FC236}">
              <a16:creationId xmlns:a16="http://schemas.microsoft.com/office/drawing/2014/main" id="{6237846C-F820-4E37-B490-2336ECEBD2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27000"/>
          <a:ext cx="1987550" cy="37173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12700</xdr:colOff>
      <xdr:row>0</xdr:row>
      <xdr:rowOff>120650</xdr:rowOff>
    </xdr:from>
    <xdr:to>
      <xdr:col>1</xdr:col>
      <xdr:colOff>2000250</xdr:colOff>
      <xdr:row>0</xdr:row>
      <xdr:rowOff>492387</xdr:rowOff>
    </xdr:to>
    <xdr:pic>
      <xdr:nvPicPr>
        <xdr:cNvPr id="2" name="Picture 1" descr="A yellow and black logo&#10;&#10;Description automatically generated">
          <a:extLst>
            <a:ext uri="{FF2B5EF4-FFF2-40B4-BE49-F238E27FC236}">
              <a16:creationId xmlns:a16="http://schemas.microsoft.com/office/drawing/2014/main" id="{3C0C5EFA-8B20-4F24-A749-9656895829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20650"/>
          <a:ext cx="1987550" cy="37173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57150</xdr:colOff>
      <xdr:row>0</xdr:row>
      <xdr:rowOff>133350</xdr:rowOff>
    </xdr:from>
    <xdr:to>
      <xdr:col>2</xdr:col>
      <xdr:colOff>1885950</xdr:colOff>
      <xdr:row>0</xdr:row>
      <xdr:rowOff>505087</xdr:rowOff>
    </xdr:to>
    <xdr:pic>
      <xdr:nvPicPr>
        <xdr:cNvPr id="2" name="Picture 1" descr="A yellow and black logo&#10;&#10;Description automatically generated">
          <a:extLst>
            <a:ext uri="{FF2B5EF4-FFF2-40B4-BE49-F238E27FC236}">
              <a16:creationId xmlns:a16="http://schemas.microsoft.com/office/drawing/2014/main" id="{733B5628-EB9A-4EEE-83C1-F7E947FEC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150" y="133350"/>
          <a:ext cx="1987550" cy="37173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38100</xdr:colOff>
      <xdr:row>0</xdr:row>
      <xdr:rowOff>152400</xdr:rowOff>
    </xdr:from>
    <xdr:to>
      <xdr:col>4</xdr:col>
      <xdr:colOff>1549400</xdr:colOff>
      <xdr:row>0</xdr:row>
      <xdr:rowOff>524137</xdr:rowOff>
    </xdr:to>
    <xdr:pic>
      <xdr:nvPicPr>
        <xdr:cNvPr id="2" name="Picture 1" descr="A yellow and black logo&#10;&#10;Description automatically generated">
          <a:extLst>
            <a:ext uri="{FF2B5EF4-FFF2-40B4-BE49-F238E27FC236}">
              <a16:creationId xmlns:a16="http://schemas.microsoft.com/office/drawing/2014/main" id="{9A426E89-E621-4C48-8CFC-FABAC148EB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52400"/>
          <a:ext cx="1987550" cy="37173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63500</xdr:colOff>
      <xdr:row>0</xdr:row>
      <xdr:rowOff>146050</xdr:rowOff>
    </xdr:from>
    <xdr:to>
      <xdr:col>3</xdr:col>
      <xdr:colOff>1733550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8DD1113E-5819-4AD4-8EA2-825D273101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0" y="146050"/>
          <a:ext cx="1987550" cy="37173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76200</xdr:colOff>
      <xdr:row>0</xdr:row>
      <xdr:rowOff>139700</xdr:rowOff>
    </xdr:from>
    <xdr:to>
      <xdr:col>3</xdr:col>
      <xdr:colOff>1746250</xdr:colOff>
      <xdr:row>0</xdr:row>
      <xdr:rowOff>511437</xdr:rowOff>
    </xdr:to>
    <xdr:pic>
      <xdr:nvPicPr>
        <xdr:cNvPr id="2" name="Picture 1" descr="A yellow and black logo&#10;&#10;Description automatically generated">
          <a:extLst>
            <a:ext uri="{FF2B5EF4-FFF2-40B4-BE49-F238E27FC236}">
              <a16:creationId xmlns:a16="http://schemas.microsoft.com/office/drawing/2014/main" id="{A806D094-ED75-4EC0-B3F9-CF729B6BF8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200" y="139700"/>
          <a:ext cx="1987550" cy="37173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25400</xdr:colOff>
      <xdr:row>0</xdr:row>
      <xdr:rowOff>139700</xdr:rowOff>
    </xdr:from>
    <xdr:to>
      <xdr:col>2</xdr:col>
      <xdr:colOff>1854200</xdr:colOff>
      <xdr:row>0</xdr:row>
      <xdr:rowOff>511437</xdr:rowOff>
    </xdr:to>
    <xdr:pic>
      <xdr:nvPicPr>
        <xdr:cNvPr id="2" name="Picture 1" descr="A yellow and black logo&#10;&#10;Description automatically generated">
          <a:extLst>
            <a:ext uri="{FF2B5EF4-FFF2-40B4-BE49-F238E27FC236}">
              <a16:creationId xmlns:a16="http://schemas.microsoft.com/office/drawing/2014/main" id="{16F5639F-A4AE-4CBD-BE76-CE885E3351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39700"/>
          <a:ext cx="1987550" cy="37173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50800</xdr:colOff>
      <xdr:row>0</xdr:row>
      <xdr:rowOff>215900</xdr:rowOff>
    </xdr:from>
    <xdr:to>
      <xdr:col>4</xdr:col>
      <xdr:colOff>1562100</xdr:colOff>
      <xdr:row>0</xdr:row>
      <xdr:rowOff>587637</xdr:rowOff>
    </xdr:to>
    <xdr:pic>
      <xdr:nvPicPr>
        <xdr:cNvPr id="2" name="Picture 1" descr="A yellow and black logo&#10;&#10;Description automatically generated">
          <a:extLst>
            <a:ext uri="{FF2B5EF4-FFF2-40B4-BE49-F238E27FC236}">
              <a16:creationId xmlns:a16="http://schemas.microsoft.com/office/drawing/2014/main" id="{93BC3E55-F6EF-4252-9655-3DD6D1EF95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215900"/>
          <a:ext cx="1987550" cy="37173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44450</xdr:colOff>
      <xdr:row>0</xdr:row>
      <xdr:rowOff>171450</xdr:rowOff>
    </xdr:from>
    <xdr:to>
      <xdr:col>4</xdr:col>
      <xdr:colOff>1555750</xdr:colOff>
      <xdr:row>0</xdr:row>
      <xdr:rowOff>543187</xdr:rowOff>
    </xdr:to>
    <xdr:pic>
      <xdr:nvPicPr>
        <xdr:cNvPr id="2" name="Picture 1" descr="A yellow and black logo&#10;&#10;Description automatically generated">
          <a:extLst>
            <a:ext uri="{FF2B5EF4-FFF2-40B4-BE49-F238E27FC236}">
              <a16:creationId xmlns:a16="http://schemas.microsoft.com/office/drawing/2014/main" id="{85AC5E5D-A890-4931-9792-F191F40607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50" y="171450"/>
          <a:ext cx="1987550" cy="37173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146050</xdr:rowOff>
    </xdr:from>
    <xdr:to>
      <xdr:col>4</xdr:col>
      <xdr:colOff>1511300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B1C3D719-DD63-4552-A90A-B6EE6662EE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0" y="146050"/>
          <a:ext cx="1987550" cy="37173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19050</xdr:colOff>
      <xdr:row>0</xdr:row>
      <xdr:rowOff>158750</xdr:rowOff>
    </xdr:from>
    <xdr:to>
      <xdr:col>2</xdr:col>
      <xdr:colOff>1847850</xdr:colOff>
      <xdr:row>0</xdr:row>
      <xdr:rowOff>530487</xdr:rowOff>
    </xdr:to>
    <xdr:pic>
      <xdr:nvPicPr>
        <xdr:cNvPr id="2" name="Picture 1" descr="A yellow and black logo&#10;&#10;Description automatically generated">
          <a:extLst>
            <a:ext uri="{FF2B5EF4-FFF2-40B4-BE49-F238E27FC236}">
              <a16:creationId xmlns:a16="http://schemas.microsoft.com/office/drawing/2014/main" id="{872705B4-B453-4994-BFA3-A56D62D657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050" y="158750"/>
          <a:ext cx="1987550" cy="3717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0</xdr:row>
      <xdr:rowOff>152400</xdr:rowOff>
    </xdr:from>
    <xdr:to>
      <xdr:col>2</xdr:col>
      <xdr:colOff>933450</xdr:colOff>
      <xdr:row>0</xdr:row>
      <xdr:rowOff>524137</xdr:rowOff>
    </xdr:to>
    <xdr:pic>
      <xdr:nvPicPr>
        <xdr:cNvPr id="2" name="Picture 1" descr="A yellow and black logo&#10;&#10;Description automatically generated">
          <a:extLst>
            <a:ext uri="{FF2B5EF4-FFF2-40B4-BE49-F238E27FC236}">
              <a16:creationId xmlns:a16="http://schemas.microsoft.com/office/drawing/2014/main" id="{71B31927-D032-4ECB-8745-E9775AD14E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9250" y="152400"/>
          <a:ext cx="1987550" cy="37173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95250</xdr:colOff>
      <xdr:row>0</xdr:row>
      <xdr:rowOff>165100</xdr:rowOff>
    </xdr:from>
    <xdr:to>
      <xdr:col>4</xdr:col>
      <xdr:colOff>1606550</xdr:colOff>
      <xdr:row>0</xdr:row>
      <xdr:rowOff>536837</xdr:rowOff>
    </xdr:to>
    <xdr:pic>
      <xdr:nvPicPr>
        <xdr:cNvPr id="2" name="Picture 1" descr="A yellow and black logo&#10;&#10;Description automatically generated">
          <a:extLst>
            <a:ext uri="{FF2B5EF4-FFF2-40B4-BE49-F238E27FC236}">
              <a16:creationId xmlns:a16="http://schemas.microsoft.com/office/drawing/2014/main" id="{F4D279B4-C6F0-45A6-A497-E2A98EA95C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9250" y="165100"/>
          <a:ext cx="1987550" cy="371737"/>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82550</xdr:colOff>
      <xdr:row>0</xdr:row>
      <xdr:rowOff>177800</xdr:rowOff>
    </xdr:from>
    <xdr:to>
      <xdr:col>3</xdr:col>
      <xdr:colOff>95250</xdr:colOff>
      <xdr:row>0</xdr:row>
      <xdr:rowOff>549537</xdr:rowOff>
    </xdr:to>
    <xdr:pic>
      <xdr:nvPicPr>
        <xdr:cNvPr id="2" name="Picture 1" descr="A yellow and black logo&#10;&#10;Description automatically generated">
          <a:extLst>
            <a:ext uri="{FF2B5EF4-FFF2-40B4-BE49-F238E27FC236}">
              <a16:creationId xmlns:a16="http://schemas.microsoft.com/office/drawing/2014/main" id="{1D00629E-A580-465F-9DF5-11656CECDE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550" y="177800"/>
          <a:ext cx="1987550" cy="371737"/>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38100</xdr:colOff>
      <xdr:row>0</xdr:row>
      <xdr:rowOff>146050</xdr:rowOff>
    </xdr:from>
    <xdr:to>
      <xdr:col>4</xdr:col>
      <xdr:colOff>1549400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126FB101-A7C9-47D2-8369-D4EE863AAF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46050"/>
          <a:ext cx="1987550" cy="371737"/>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127000</xdr:colOff>
      <xdr:row>0</xdr:row>
      <xdr:rowOff>158750</xdr:rowOff>
    </xdr:from>
    <xdr:to>
      <xdr:col>2</xdr:col>
      <xdr:colOff>520700</xdr:colOff>
      <xdr:row>0</xdr:row>
      <xdr:rowOff>530487</xdr:rowOff>
    </xdr:to>
    <xdr:pic>
      <xdr:nvPicPr>
        <xdr:cNvPr id="2" name="Picture 1" descr="A yellow and black logo&#10;&#10;Description automatically generated">
          <a:extLst>
            <a:ext uri="{FF2B5EF4-FFF2-40B4-BE49-F238E27FC236}">
              <a16:creationId xmlns:a16="http://schemas.microsoft.com/office/drawing/2014/main" id="{8E87097C-1C87-475B-8E2A-22284B8C98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158750"/>
          <a:ext cx="1987550" cy="371737"/>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25400</xdr:colOff>
      <xdr:row>0</xdr:row>
      <xdr:rowOff>177800</xdr:rowOff>
    </xdr:from>
    <xdr:to>
      <xdr:col>4</xdr:col>
      <xdr:colOff>1536700</xdr:colOff>
      <xdr:row>0</xdr:row>
      <xdr:rowOff>549537</xdr:rowOff>
    </xdr:to>
    <xdr:pic>
      <xdr:nvPicPr>
        <xdr:cNvPr id="2" name="Picture 1" descr="A yellow and black logo&#10;&#10;Description automatically generated">
          <a:extLst>
            <a:ext uri="{FF2B5EF4-FFF2-40B4-BE49-F238E27FC236}">
              <a16:creationId xmlns:a16="http://schemas.microsoft.com/office/drawing/2014/main" id="{DF6C2AAB-5D60-42AB-9F05-3F93D5C18E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77800"/>
          <a:ext cx="1987550" cy="371737"/>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57150</xdr:colOff>
      <xdr:row>0</xdr:row>
      <xdr:rowOff>139700</xdr:rowOff>
    </xdr:from>
    <xdr:to>
      <xdr:col>2</xdr:col>
      <xdr:colOff>450850</xdr:colOff>
      <xdr:row>0</xdr:row>
      <xdr:rowOff>511437</xdr:rowOff>
    </xdr:to>
    <xdr:pic>
      <xdr:nvPicPr>
        <xdr:cNvPr id="2" name="Picture 1" descr="A yellow and black logo&#10;&#10;Description automatically generated">
          <a:extLst>
            <a:ext uri="{FF2B5EF4-FFF2-40B4-BE49-F238E27FC236}">
              <a16:creationId xmlns:a16="http://schemas.microsoft.com/office/drawing/2014/main" id="{F4583F31-01FC-4ED3-A08D-11CD792043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150" y="139700"/>
          <a:ext cx="1987550" cy="371737"/>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12700</xdr:colOff>
      <xdr:row>0</xdr:row>
      <xdr:rowOff>146050</xdr:rowOff>
    </xdr:from>
    <xdr:to>
      <xdr:col>4</xdr:col>
      <xdr:colOff>1524000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DA4820A7-0246-482B-9FA4-B1442B9EC4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46050"/>
          <a:ext cx="1987550" cy="37173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38100</xdr:colOff>
      <xdr:row>0</xdr:row>
      <xdr:rowOff>114300</xdr:rowOff>
    </xdr:from>
    <xdr:to>
      <xdr:col>2</xdr:col>
      <xdr:colOff>1866900</xdr:colOff>
      <xdr:row>0</xdr:row>
      <xdr:rowOff>486037</xdr:rowOff>
    </xdr:to>
    <xdr:pic>
      <xdr:nvPicPr>
        <xdr:cNvPr id="2" name="Picture 1" descr="A yellow and black logo&#10;&#10;Description automatically generated">
          <a:extLst>
            <a:ext uri="{FF2B5EF4-FFF2-40B4-BE49-F238E27FC236}">
              <a16:creationId xmlns:a16="http://schemas.microsoft.com/office/drawing/2014/main" id="{FBB58B7D-99F7-48CD-BB15-EC4A4E486C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14300"/>
          <a:ext cx="1987550" cy="371737"/>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19050</xdr:colOff>
      <xdr:row>0</xdr:row>
      <xdr:rowOff>158750</xdr:rowOff>
    </xdr:from>
    <xdr:to>
      <xdr:col>3</xdr:col>
      <xdr:colOff>1689100</xdr:colOff>
      <xdr:row>0</xdr:row>
      <xdr:rowOff>530487</xdr:rowOff>
    </xdr:to>
    <xdr:pic>
      <xdr:nvPicPr>
        <xdr:cNvPr id="2" name="Picture 1" descr="A yellow and black logo&#10;&#10;Description automatically generated">
          <a:extLst>
            <a:ext uri="{FF2B5EF4-FFF2-40B4-BE49-F238E27FC236}">
              <a16:creationId xmlns:a16="http://schemas.microsoft.com/office/drawing/2014/main" id="{7C1F114A-202E-44F9-8BB9-75D7E7DA80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050" y="158750"/>
          <a:ext cx="1987550" cy="371737"/>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12700</xdr:colOff>
      <xdr:row>0</xdr:row>
      <xdr:rowOff>184150</xdr:rowOff>
    </xdr:from>
    <xdr:to>
      <xdr:col>2</xdr:col>
      <xdr:colOff>1841500</xdr:colOff>
      <xdr:row>0</xdr:row>
      <xdr:rowOff>555887</xdr:rowOff>
    </xdr:to>
    <xdr:pic>
      <xdr:nvPicPr>
        <xdr:cNvPr id="2" name="Picture 1" descr="A yellow and black logo&#10;&#10;Description automatically generated">
          <a:extLst>
            <a:ext uri="{FF2B5EF4-FFF2-40B4-BE49-F238E27FC236}">
              <a16:creationId xmlns:a16="http://schemas.microsoft.com/office/drawing/2014/main" id="{76D13E44-8FA4-4428-B5D9-18A4DD9DD8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84150"/>
          <a:ext cx="1987550" cy="3717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0</xdr:row>
      <xdr:rowOff>158750</xdr:rowOff>
    </xdr:from>
    <xdr:to>
      <xdr:col>2</xdr:col>
      <xdr:colOff>901700</xdr:colOff>
      <xdr:row>0</xdr:row>
      <xdr:rowOff>530487</xdr:rowOff>
    </xdr:to>
    <xdr:pic>
      <xdr:nvPicPr>
        <xdr:cNvPr id="2" name="Picture 1" descr="A yellow and black logo&#10;&#10;Description automatically generated">
          <a:extLst>
            <a:ext uri="{FF2B5EF4-FFF2-40B4-BE49-F238E27FC236}">
              <a16:creationId xmlns:a16="http://schemas.microsoft.com/office/drawing/2014/main" id="{E58DA004-DE33-4A08-89BC-78B7C3295A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150" y="158750"/>
          <a:ext cx="1987550" cy="37173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3</xdr:col>
      <xdr:colOff>1689100</xdr:colOff>
      <xdr:row>0</xdr:row>
      <xdr:rowOff>486037</xdr:rowOff>
    </xdr:to>
    <xdr:pic>
      <xdr:nvPicPr>
        <xdr:cNvPr id="2" name="Picture 1" descr="A yellow and black logo&#10;&#10;Description automatically generated">
          <a:extLst>
            <a:ext uri="{FF2B5EF4-FFF2-40B4-BE49-F238E27FC236}">
              <a16:creationId xmlns:a16="http://schemas.microsoft.com/office/drawing/2014/main" id="{34C1C6AC-31AF-4EE5-837E-86CDDD6CBD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050" y="114300"/>
          <a:ext cx="1987550" cy="371737"/>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6350</xdr:colOff>
      <xdr:row>0</xdr:row>
      <xdr:rowOff>139700</xdr:rowOff>
    </xdr:from>
    <xdr:to>
      <xdr:col>2</xdr:col>
      <xdr:colOff>1835150</xdr:colOff>
      <xdr:row>0</xdr:row>
      <xdr:rowOff>511437</xdr:rowOff>
    </xdr:to>
    <xdr:pic>
      <xdr:nvPicPr>
        <xdr:cNvPr id="2" name="Picture 1" descr="A yellow and black logo&#10;&#10;Description automatically generated">
          <a:extLst>
            <a:ext uri="{FF2B5EF4-FFF2-40B4-BE49-F238E27FC236}">
              <a16:creationId xmlns:a16="http://schemas.microsoft.com/office/drawing/2014/main" id="{E5957218-0FD5-4BFF-9F1E-D9B5BF7073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0350" y="139700"/>
          <a:ext cx="1987550" cy="371737"/>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50800</xdr:colOff>
      <xdr:row>0</xdr:row>
      <xdr:rowOff>190500</xdr:rowOff>
    </xdr:from>
    <xdr:to>
      <xdr:col>4</xdr:col>
      <xdr:colOff>1562100</xdr:colOff>
      <xdr:row>0</xdr:row>
      <xdr:rowOff>562237</xdr:rowOff>
    </xdr:to>
    <xdr:pic>
      <xdr:nvPicPr>
        <xdr:cNvPr id="2" name="Picture 1" descr="A yellow and black logo&#10;&#10;Description automatically generated">
          <a:extLst>
            <a:ext uri="{FF2B5EF4-FFF2-40B4-BE49-F238E27FC236}">
              <a16:creationId xmlns:a16="http://schemas.microsoft.com/office/drawing/2014/main" id="{63D07467-7F43-45F0-937E-73FA539D16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190500"/>
          <a:ext cx="1987550" cy="371737"/>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44450</xdr:colOff>
      <xdr:row>0</xdr:row>
      <xdr:rowOff>133350</xdr:rowOff>
    </xdr:from>
    <xdr:to>
      <xdr:col>2</xdr:col>
      <xdr:colOff>1873250</xdr:colOff>
      <xdr:row>0</xdr:row>
      <xdr:rowOff>505087</xdr:rowOff>
    </xdr:to>
    <xdr:pic>
      <xdr:nvPicPr>
        <xdr:cNvPr id="2" name="Picture 1" descr="A yellow and black logo&#10;&#10;Description automatically generated">
          <a:extLst>
            <a:ext uri="{FF2B5EF4-FFF2-40B4-BE49-F238E27FC236}">
              <a16:creationId xmlns:a16="http://schemas.microsoft.com/office/drawing/2014/main" id="{7DC73681-C379-4A9C-989B-28E9A0709E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50" y="133350"/>
          <a:ext cx="1987550" cy="371737"/>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25400</xdr:colOff>
      <xdr:row>0</xdr:row>
      <xdr:rowOff>165100</xdr:rowOff>
    </xdr:from>
    <xdr:to>
      <xdr:col>4</xdr:col>
      <xdr:colOff>1536700</xdr:colOff>
      <xdr:row>0</xdr:row>
      <xdr:rowOff>536837</xdr:rowOff>
    </xdr:to>
    <xdr:pic>
      <xdr:nvPicPr>
        <xdr:cNvPr id="2" name="Picture 1" descr="A yellow and black logo&#10;&#10;Description automatically generated">
          <a:extLst>
            <a:ext uri="{FF2B5EF4-FFF2-40B4-BE49-F238E27FC236}">
              <a16:creationId xmlns:a16="http://schemas.microsoft.com/office/drawing/2014/main" id="{BDAFC0D2-F9D2-440F-A86C-A5670EC5DD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987550" cy="371737"/>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76200</xdr:colOff>
      <xdr:row>0</xdr:row>
      <xdr:rowOff>146050</xdr:rowOff>
    </xdr:from>
    <xdr:to>
      <xdr:col>2</xdr:col>
      <xdr:colOff>1905000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C674B2C5-3D95-477B-8811-B71768B2DA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200" y="146050"/>
          <a:ext cx="1987550" cy="371737"/>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38100</xdr:colOff>
      <xdr:row>0</xdr:row>
      <xdr:rowOff>133350</xdr:rowOff>
    </xdr:from>
    <xdr:to>
      <xdr:col>2</xdr:col>
      <xdr:colOff>1866900</xdr:colOff>
      <xdr:row>0</xdr:row>
      <xdr:rowOff>505087</xdr:rowOff>
    </xdr:to>
    <xdr:pic>
      <xdr:nvPicPr>
        <xdr:cNvPr id="2" name="Picture 1" descr="A yellow and black logo&#10;&#10;Description automatically generated">
          <a:extLst>
            <a:ext uri="{FF2B5EF4-FFF2-40B4-BE49-F238E27FC236}">
              <a16:creationId xmlns:a16="http://schemas.microsoft.com/office/drawing/2014/main" id="{59D4F738-9B97-40F4-9FBC-0E1C164EC6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33350"/>
          <a:ext cx="1987550" cy="371737"/>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57150</xdr:colOff>
      <xdr:row>0</xdr:row>
      <xdr:rowOff>152400</xdr:rowOff>
    </xdr:from>
    <xdr:to>
      <xdr:col>2</xdr:col>
      <xdr:colOff>1885950</xdr:colOff>
      <xdr:row>0</xdr:row>
      <xdr:rowOff>524137</xdr:rowOff>
    </xdr:to>
    <xdr:pic>
      <xdr:nvPicPr>
        <xdr:cNvPr id="2" name="Picture 1" descr="A yellow and black logo&#10;&#10;Description automatically generated">
          <a:extLst>
            <a:ext uri="{FF2B5EF4-FFF2-40B4-BE49-F238E27FC236}">
              <a16:creationId xmlns:a16="http://schemas.microsoft.com/office/drawing/2014/main" id="{2D056210-B6FD-4D08-8D18-933A42A65D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150" y="152400"/>
          <a:ext cx="1987550" cy="371737"/>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2</xdr:col>
      <xdr:colOff>1892300</xdr:colOff>
      <xdr:row>0</xdr:row>
      <xdr:rowOff>524137</xdr:rowOff>
    </xdr:to>
    <xdr:pic>
      <xdr:nvPicPr>
        <xdr:cNvPr id="2" name="Picture 1" descr="A yellow and black logo&#10;&#10;Description automatically generated">
          <a:extLst>
            <a:ext uri="{FF2B5EF4-FFF2-40B4-BE49-F238E27FC236}">
              <a16:creationId xmlns:a16="http://schemas.microsoft.com/office/drawing/2014/main" id="{5AECBC50-E851-4DF1-86C9-FFB3B5CCFE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0" y="152400"/>
          <a:ext cx="1987550" cy="371737"/>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25400</xdr:colOff>
      <xdr:row>0</xdr:row>
      <xdr:rowOff>114300</xdr:rowOff>
    </xdr:from>
    <xdr:to>
      <xdr:col>4</xdr:col>
      <xdr:colOff>1536700</xdr:colOff>
      <xdr:row>0</xdr:row>
      <xdr:rowOff>486037</xdr:rowOff>
    </xdr:to>
    <xdr:pic>
      <xdr:nvPicPr>
        <xdr:cNvPr id="2" name="Picture 1" descr="A yellow and black logo&#10;&#10;Description automatically generated">
          <a:extLst>
            <a:ext uri="{FF2B5EF4-FFF2-40B4-BE49-F238E27FC236}">
              <a16:creationId xmlns:a16="http://schemas.microsoft.com/office/drawing/2014/main" id="{6ED8A973-E59A-435A-AC6C-C5C18A4678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14300"/>
          <a:ext cx="1987550" cy="3717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xdr:colOff>
      <xdr:row>0</xdr:row>
      <xdr:rowOff>139700</xdr:rowOff>
    </xdr:from>
    <xdr:to>
      <xdr:col>2</xdr:col>
      <xdr:colOff>901700</xdr:colOff>
      <xdr:row>0</xdr:row>
      <xdr:rowOff>511437</xdr:rowOff>
    </xdr:to>
    <xdr:pic>
      <xdr:nvPicPr>
        <xdr:cNvPr id="2" name="Picture 1" descr="A yellow and black logo&#10;&#10;Description automatically generated">
          <a:extLst>
            <a:ext uri="{FF2B5EF4-FFF2-40B4-BE49-F238E27FC236}">
              <a16:creationId xmlns:a16="http://schemas.microsoft.com/office/drawing/2014/main" id="{534DC68B-9749-478A-A3E8-DB02323457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150" y="139700"/>
          <a:ext cx="1987550" cy="371737"/>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44450</xdr:colOff>
      <xdr:row>0</xdr:row>
      <xdr:rowOff>127000</xdr:rowOff>
    </xdr:from>
    <xdr:to>
      <xdr:col>3</xdr:col>
      <xdr:colOff>1714500</xdr:colOff>
      <xdr:row>0</xdr:row>
      <xdr:rowOff>498737</xdr:rowOff>
    </xdr:to>
    <xdr:pic>
      <xdr:nvPicPr>
        <xdr:cNvPr id="2" name="Picture 1" descr="A yellow and black logo&#10;&#10;Description automatically generated">
          <a:extLst>
            <a:ext uri="{FF2B5EF4-FFF2-40B4-BE49-F238E27FC236}">
              <a16:creationId xmlns:a16="http://schemas.microsoft.com/office/drawing/2014/main" id="{88C3EE2F-A70F-4DA4-8861-BE3622EC45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50" y="127000"/>
          <a:ext cx="1987550" cy="371737"/>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31750</xdr:colOff>
      <xdr:row>0</xdr:row>
      <xdr:rowOff>139700</xdr:rowOff>
    </xdr:from>
    <xdr:to>
      <xdr:col>3</xdr:col>
      <xdr:colOff>1701800</xdr:colOff>
      <xdr:row>0</xdr:row>
      <xdr:rowOff>511437</xdr:rowOff>
    </xdr:to>
    <xdr:pic>
      <xdr:nvPicPr>
        <xdr:cNvPr id="2" name="Picture 1" descr="A yellow and black logo&#10;&#10;Description automatically generated">
          <a:extLst>
            <a:ext uri="{FF2B5EF4-FFF2-40B4-BE49-F238E27FC236}">
              <a16:creationId xmlns:a16="http://schemas.microsoft.com/office/drawing/2014/main" id="{82857EF9-CD13-4891-B818-DD849FD1C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139700"/>
          <a:ext cx="1987550" cy="371737"/>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50800</xdr:colOff>
      <xdr:row>0</xdr:row>
      <xdr:rowOff>158750</xdr:rowOff>
    </xdr:from>
    <xdr:to>
      <xdr:col>2</xdr:col>
      <xdr:colOff>1879600</xdr:colOff>
      <xdr:row>0</xdr:row>
      <xdr:rowOff>530487</xdr:rowOff>
    </xdr:to>
    <xdr:pic>
      <xdr:nvPicPr>
        <xdr:cNvPr id="2" name="Picture 1" descr="A yellow and black logo&#10;&#10;Description automatically generated">
          <a:extLst>
            <a:ext uri="{FF2B5EF4-FFF2-40B4-BE49-F238E27FC236}">
              <a16:creationId xmlns:a16="http://schemas.microsoft.com/office/drawing/2014/main" id="{ADC7ECBA-8D64-4B95-A708-7E145FA134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158750"/>
          <a:ext cx="1987550" cy="371737"/>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63500</xdr:colOff>
      <xdr:row>0</xdr:row>
      <xdr:rowOff>101600</xdr:rowOff>
    </xdr:from>
    <xdr:to>
      <xdr:col>2</xdr:col>
      <xdr:colOff>1892300</xdr:colOff>
      <xdr:row>0</xdr:row>
      <xdr:rowOff>473337</xdr:rowOff>
    </xdr:to>
    <xdr:pic>
      <xdr:nvPicPr>
        <xdr:cNvPr id="2" name="Picture 1" descr="A yellow and black logo&#10;&#10;Description automatically generated">
          <a:extLst>
            <a:ext uri="{FF2B5EF4-FFF2-40B4-BE49-F238E27FC236}">
              <a16:creationId xmlns:a16="http://schemas.microsoft.com/office/drawing/2014/main" id="{900BF3B4-D9B7-4F07-8E6C-B84B556E55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0" y="101600"/>
          <a:ext cx="1987550" cy="371737"/>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120650</xdr:colOff>
      <xdr:row>0</xdr:row>
      <xdr:rowOff>152400</xdr:rowOff>
    </xdr:from>
    <xdr:to>
      <xdr:col>2</xdr:col>
      <xdr:colOff>1949450</xdr:colOff>
      <xdr:row>0</xdr:row>
      <xdr:rowOff>524137</xdr:rowOff>
    </xdr:to>
    <xdr:pic>
      <xdr:nvPicPr>
        <xdr:cNvPr id="2" name="Picture 1" descr="A yellow and black logo&#10;&#10;Description automatically generated">
          <a:extLst>
            <a:ext uri="{FF2B5EF4-FFF2-40B4-BE49-F238E27FC236}">
              <a16:creationId xmlns:a16="http://schemas.microsoft.com/office/drawing/2014/main" id="{0B3D0B53-5172-4EC2-9A86-9BBC87722E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650" y="152400"/>
          <a:ext cx="1987550" cy="371737"/>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107950</xdr:colOff>
      <xdr:row>0</xdr:row>
      <xdr:rowOff>139700</xdr:rowOff>
    </xdr:from>
    <xdr:to>
      <xdr:col>2</xdr:col>
      <xdr:colOff>1936750</xdr:colOff>
      <xdr:row>0</xdr:row>
      <xdr:rowOff>511437</xdr:rowOff>
    </xdr:to>
    <xdr:pic>
      <xdr:nvPicPr>
        <xdr:cNvPr id="2" name="Picture 1" descr="A yellow and black logo&#10;&#10;Description automatically generated">
          <a:extLst>
            <a:ext uri="{FF2B5EF4-FFF2-40B4-BE49-F238E27FC236}">
              <a16:creationId xmlns:a16="http://schemas.microsoft.com/office/drawing/2014/main" id="{A86CB71D-DB7C-48CF-B97A-3F040B028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139700"/>
          <a:ext cx="1987550" cy="371737"/>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88900</xdr:colOff>
      <xdr:row>0</xdr:row>
      <xdr:rowOff>127000</xdr:rowOff>
    </xdr:from>
    <xdr:to>
      <xdr:col>1</xdr:col>
      <xdr:colOff>2076450</xdr:colOff>
      <xdr:row>0</xdr:row>
      <xdr:rowOff>498737</xdr:rowOff>
    </xdr:to>
    <xdr:pic>
      <xdr:nvPicPr>
        <xdr:cNvPr id="2" name="Picture 1" descr="A yellow and black logo&#10;&#10;Description automatically generated">
          <a:extLst>
            <a:ext uri="{FF2B5EF4-FFF2-40B4-BE49-F238E27FC236}">
              <a16:creationId xmlns:a16="http://schemas.microsoft.com/office/drawing/2014/main" id="{6CE5AD46-EB47-45AE-9AB6-0C14D0054B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 y="127000"/>
          <a:ext cx="1987550" cy="371737"/>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25400</xdr:colOff>
      <xdr:row>0</xdr:row>
      <xdr:rowOff>127000</xdr:rowOff>
    </xdr:from>
    <xdr:to>
      <xdr:col>1</xdr:col>
      <xdr:colOff>2012950</xdr:colOff>
      <xdr:row>0</xdr:row>
      <xdr:rowOff>498737</xdr:rowOff>
    </xdr:to>
    <xdr:pic>
      <xdr:nvPicPr>
        <xdr:cNvPr id="2" name="Picture 1" descr="A yellow and black logo&#10;&#10;Description automatically generated">
          <a:extLst>
            <a:ext uri="{FF2B5EF4-FFF2-40B4-BE49-F238E27FC236}">
              <a16:creationId xmlns:a16="http://schemas.microsoft.com/office/drawing/2014/main" id="{9E3929E5-DF49-4D45-8C88-1097239D31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27000"/>
          <a:ext cx="1987550" cy="371737"/>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76200</xdr:colOff>
      <xdr:row>0</xdr:row>
      <xdr:rowOff>139700</xdr:rowOff>
    </xdr:from>
    <xdr:to>
      <xdr:col>1</xdr:col>
      <xdr:colOff>2063750</xdr:colOff>
      <xdr:row>0</xdr:row>
      <xdr:rowOff>511437</xdr:rowOff>
    </xdr:to>
    <xdr:pic>
      <xdr:nvPicPr>
        <xdr:cNvPr id="2" name="Picture 1" descr="A yellow and black logo&#10;&#10;Description automatically generated">
          <a:extLst>
            <a:ext uri="{FF2B5EF4-FFF2-40B4-BE49-F238E27FC236}">
              <a16:creationId xmlns:a16="http://schemas.microsoft.com/office/drawing/2014/main" id="{632F9027-BA8C-473A-A3A6-BD76864D06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200" y="139700"/>
          <a:ext cx="1987550" cy="371737"/>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63500</xdr:colOff>
      <xdr:row>0</xdr:row>
      <xdr:rowOff>146050</xdr:rowOff>
    </xdr:from>
    <xdr:to>
      <xdr:col>1</xdr:col>
      <xdr:colOff>2051050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6384A5B8-F5E9-4002-8689-2EEF5203DA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0" y="146050"/>
          <a:ext cx="1987550" cy="3717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247650</xdr:colOff>
      <xdr:row>0</xdr:row>
      <xdr:rowOff>152400</xdr:rowOff>
    </xdr:from>
    <xdr:to>
      <xdr:col>2</xdr:col>
      <xdr:colOff>1822450</xdr:colOff>
      <xdr:row>0</xdr:row>
      <xdr:rowOff>524137</xdr:rowOff>
    </xdr:to>
    <xdr:pic>
      <xdr:nvPicPr>
        <xdr:cNvPr id="2" name="Picture 1" descr="A yellow and black logo&#10;&#10;Description automatically generated">
          <a:extLst>
            <a:ext uri="{FF2B5EF4-FFF2-40B4-BE49-F238E27FC236}">
              <a16:creationId xmlns:a16="http://schemas.microsoft.com/office/drawing/2014/main" id="{99C19081-ABBC-4191-BCFE-7063297C75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152400"/>
          <a:ext cx="1987550" cy="371737"/>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50800</xdr:colOff>
      <xdr:row>0</xdr:row>
      <xdr:rowOff>101600</xdr:rowOff>
    </xdr:from>
    <xdr:to>
      <xdr:col>1</xdr:col>
      <xdr:colOff>2038350</xdr:colOff>
      <xdr:row>0</xdr:row>
      <xdr:rowOff>473337</xdr:rowOff>
    </xdr:to>
    <xdr:pic>
      <xdr:nvPicPr>
        <xdr:cNvPr id="2" name="Picture 1" descr="A yellow and black logo&#10;&#10;Description automatically generated">
          <a:extLst>
            <a:ext uri="{FF2B5EF4-FFF2-40B4-BE49-F238E27FC236}">
              <a16:creationId xmlns:a16="http://schemas.microsoft.com/office/drawing/2014/main" id="{0CDD882E-C564-42CE-B55E-13E88D2E99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101600"/>
          <a:ext cx="1987550" cy="371737"/>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44450</xdr:colOff>
      <xdr:row>0</xdr:row>
      <xdr:rowOff>120650</xdr:rowOff>
    </xdr:from>
    <xdr:to>
      <xdr:col>1</xdr:col>
      <xdr:colOff>2032000</xdr:colOff>
      <xdr:row>0</xdr:row>
      <xdr:rowOff>492387</xdr:rowOff>
    </xdr:to>
    <xdr:pic>
      <xdr:nvPicPr>
        <xdr:cNvPr id="2" name="Picture 1" descr="A yellow and black logo&#10;&#10;Description automatically generated">
          <a:extLst>
            <a:ext uri="{FF2B5EF4-FFF2-40B4-BE49-F238E27FC236}">
              <a16:creationId xmlns:a16="http://schemas.microsoft.com/office/drawing/2014/main" id="{C3206ACA-356D-4A47-9ABC-F76E32CFE0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50" y="120650"/>
          <a:ext cx="1987550" cy="371737"/>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19050</xdr:colOff>
      <xdr:row>0</xdr:row>
      <xdr:rowOff>133350</xdr:rowOff>
    </xdr:from>
    <xdr:to>
      <xdr:col>2</xdr:col>
      <xdr:colOff>1847850</xdr:colOff>
      <xdr:row>0</xdr:row>
      <xdr:rowOff>505087</xdr:rowOff>
    </xdr:to>
    <xdr:pic>
      <xdr:nvPicPr>
        <xdr:cNvPr id="2" name="Picture 1" descr="A yellow and black logo&#10;&#10;Description automatically generated">
          <a:extLst>
            <a:ext uri="{FF2B5EF4-FFF2-40B4-BE49-F238E27FC236}">
              <a16:creationId xmlns:a16="http://schemas.microsoft.com/office/drawing/2014/main" id="{B9119225-455F-4423-96FD-49C60688C8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050" y="133350"/>
          <a:ext cx="1987550" cy="371737"/>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69850</xdr:colOff>
      <xdr:row>0</xdr:row>
      <xdr:rowOff>158750</xdr:rowOff>
    </xdr:from>
    <xdr:to>
      <xdr:col>2</xdr:col>
      <xdr:colOff>1898650</xdr:colOff>
      <xdr:row>0</xdr:row>
      <xdr:rowOff>530487</xdr:rowOff>
    </xdr:to>
    <xdr:pic>
      <xdr:nvPicPr>
        <xdr:cNvPr id="2" name="Picture 1" descr="A yellow and black logo&#10;&#10;Description automatically generated">
          <a:extLst>
            <a:ext uri="{FF2B5EF4-FFF2-40B4-BE49-F238E27FC236}">
              <a16:creationId xmlns:a16="http://schemas.microsoft.com/office/drawing/2014/main" id="{2BCFA0B1-E695-4975-BB18-715A795517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158750"/>
          <a:ext cx="1987550" cy="371737"/>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76200</xdr:colOff>
      <xdr:row>0</xdr:row>
      <xdr:rowOff>177800</xdr:rowOff>
    </xdr:from>
    <xdr:to>
      <xdr:col>2</xdr:col>
      <xdr:colOff>1905000</xdr:colOff>
      <xdr:row>0</xdr:row>
      <xdr:rowOff>549537</xdr:rowOff>
    </xdr:to>
    <xdr:pic>
      <xdr:nvPicPr>
        <xdr:cNvPr id="2" name="Picture 1" descr="A yellow and black logo&#10;&#10;Description automatically generated">
          <a:extLst>
            <a:ext uri="{FF2B5EF4-FFF2-40B4-BE49-F238E27FC236}">
              <a16:creationId xmlns:a16="http://schemas.microsoft.com/office/drawing/2014/main" id="{B20C6A41-78D6-4697-9797-0FCD242EB6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200" y="177800"/>
          <a:ext cx="1987550" cy="371737"/>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44450</xdr:colOff>
      <xdr:row>0</xdr:row>
      <xdr:rowOff>133350</xdr:rowOff>
    </xdr:from>
    <xdr:to>
      <xdr:col>2</xdr:col>
      <xdr:colOff>1873250</xdr:colOff>
      <xdr:row>0</xdr:row>
      <xdr:rowOff>505087</xdr:rowOff>
    </xdr:to>
    <xdr:pic>
      <xdr:nvPicPr>
        <xdr:cNvPr id="2" name="Picture 1" descr="A yellow and black logo&#10;&#10;Description automatically generated">
          <a:extLst>
            <a:ext uri="{FF2B5EF4-FFF2-40B4-BE49-F238E27FC236}">
              <a16:creationId xmlns:a16="http://schemas.microsoft.com/office/drawing/2014/main" id="{CC08E049-72F3-45D1-B3C4-B47BB36CA8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450" y="133350"/>
          <a:ext cx="1987550" cy="371737"/>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63500</xdr:colOff>
      <xdr:row>0</xdr:row>
      <xdr:rowOff>146050</xdr:rowOff>
    </xdr:from>
    <xdr:to>
      <xdr:col>2</xdr:col>
      <xdr:colOff>1892300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692A96BA-8CD1-4999-921F-B900C79BA9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0" y="146050"/>
          <a:ext cx="1987550" cy="371737"/>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xdr:col>
      <xdr:colOff>82550</xdr:colOff>
      <xdr:row>0</xdr:row>
      <xdr:rowOff>152400</xdr:rowOff>
    </xdr:from>
    <xdr:to>
      <xdr:col>2</xdr:col>
      <xdr:colOff>1911350</xdr:colOff>
      <xdr:row>0</xdr:row>
      <xdr:rowOff>524137</xdr:rowOff>
    </xdr:to>
    <xdr:pic>
      <xdr:nvPicPr>
        <xdr:cNvPr id="2" name="Picture 1" descr="A yellow and black logo&#10;&#10;Description automatically generated">
          <a:extLst>
            <a:ext uri="{FF2B5EF4-FFF2-40B4-BE49-F238E27FC236}">
              <a16:creationId xmlns:a16="http://schemas.microsoft.com/office/drawing/2014/main" id="{CEC1F68D-1EDC-4C48-B85D-47EEAD991F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550" y="152400"/>
          <a:ext cx="1987550" cy="371737"/>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1</xdr:col>
      <xdr:colOff>6350</xdr:colOff>
      <xdr:row>0</xdr:row>
      <xdr:rowOff>120650</xdr:rowOff>
    </xdr:from>
    <xdr:to>
      <xdr:col>2</xdr:col>
      <xdr:colOff>1835150</xdr:colOff>
      <xdr:row>0</xdr:row>
      <xdr:rowOff>492387</xdr:rowOff>
    </xdr:to>
    <xdr:pic>
      <xdr:nvPicPr>
        <xdr:cNvPr id="2" name="Picture 1" descr="A yellow and black logo&#10;&#10;Description automatically generated">
          <a:extLst>
            <a:ext uri="{FF2B5EF4-FFF2-40B4-BE49-F238E27FC236}">
              <a16:creationId xmlns:a16="http://schemas.microsoft.com/office/drawing/2014/main" id="{1FFF9843-F1E0-4289-A826-96685763F3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0350" y="120650"/>
          <a:ext cx="1987550" cy="371737"/>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57150</xdr:colOff>
      <xdr:row>0</xdr:row>
      <xdr:rowOff>158750</xdr:rowOff>
    </xdr:from>
    <xdr:to>
      <xdr:col>2</xdr:col>
      <xdr:colOff>1885950</xdr:colOff>
      <xdr:row>0</xdr:row>
      <xdr:rowOff>530487</xdr:rowOff>
    </xdr:to>
    <xdr:pic>
      <xdr:nvPicPr>
        <xdr:cNvPr id="2" name="Picture 1" descr="A yellow and black logo&#10;&#10;Description automatically generated">
          <a:extLst>
            <a:ext uri="{FF2B5EF4-FFF2-40B4-BE49-F238E27FC236}">
              <a16:creationId xmlns:a16="http://schemas.microsoft.com/office/drawing/2014/main" id="{D6B9662C-799C-4DED-8053-6DB7FE5026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150" y="158750"/>
          <a:ext cx="1987550" cy="3717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3</xdr:col>
      <xdr:colOff>1670050</xdr:colOff>
      <xdr:row>0</xdr:row>
      <xdr:rowOff>524137</xdr:rowOff>
    </xdr:to>
    <xdr:pic>
      <xdr:nvPicPr>
        <xdr:cNvPr id="2" name="Picture 1" descr="A yellow and black logo&#10;&#10;Description automatically generated">
          <a:extLst>
            <a:ext uri="{FF2B5EF4-FFF2-40B4-BE49-F238E27FC236}">
              <a16:creationId xmlns:a16="http://schemas.microsoft.com/office/drawing/2014/main" id="{3A433E54-C776-4D15-B042-5C68DD9392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0" y="152400"/>
          <a:ext cx="1987550" cy="371737"/>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69850</xdr:colOff>
      <xdr:row>0</xdr:row>
      <xdr:rowOff>146050</xdr:rowOff>
    </xdr:from>
    <xdr:to>
      <xdr:col>2</xdr:col>
      <xdr:colOff>1898650</xdr:colOff>
      <xdr:row>0</xdr:row>
      <xdr:rowOff>517787</xdr:rowOff>
    </xdr:to>
    <xdr:pic>
      <xdr:nvPicPr>
        <xdr:cNvPr id="2" name="Picture 1" descr="A yellow and black logo&#10;&#10;Description automatically generated">
          <a:extLst>
            <a:ext uri="{FF2B5EF4-FFF2-40B4-BE49-F238E27FC236}">
              <a16:creationId xmlns:a16="http://schemas.microsoft.com/office/drawing/2014/main" id="{57321EAA-FB7F-46B4-B9F1-8591117718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146050"/>
          <a:ext cx="1987550" cy="3717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171450</xdr:rowOff>
    </xdr:from>
    <xdr:to>
      <xdr:col>2</xdr:col>
      <xdr:colOff>1847850</xdr:colOff>
      <xdr:row>0</xdr:row>
      <xdr:rowOff>543187</xdr:rowOff>
    </xdr:to>
    <xdr:pic>
      <xdr:nvPicPr>
        <xdr:cNvPr id="2" name="Picture 1" descr="A yellow and black logo&#10;&#10;Description automatically generated">
          <a:extLst>
            <a:ext uri="{FF2B5EF4-FFF2-40B4-BE49-F238E27FC236}">
              <a16:creationId xmlns:a16="http://schemas.microsoft.com/office/drawing/2014/main" id="{6440B7DB-5D48-4438-AD71-697888132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050" y="171450"/>
          <a:ext cx="1987550" cy="3717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srltd.com/" TargetMode="External"/><Relationship Id="rId2" Type="http://schemas.openxmlformats.org/officeDocument/2006/relationships/hyperlink" Target="https://www.nsrltd.com/sustainability/sustainability-reporting" TargetMode="External"/><Relationship Id="rId1" Type="http://schemas.openxmlformats.org/officeDocument/2006/relationships/hyperlink" Target="https://www2.greenbase.com.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6.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A600"/>
  </sheetPr>
  <dimension ref="A1:F86"/>
  <sheetViews>
    <sheetView showGridLines="0" tabSelected="1" zoomScale="115" zoomScaleNormal="115" workbookViewId="0">
      <selection activeCell="B1" sqref="B1"/>
    </sheetView>
  </sheetViews>
  <sheetFormatPr defaultRowHeight="16" customHeight="1" x14ac:dyDescent="0.3"/>
  <cols>
    <col min="1" max="1" width="4" style="9" customWidth="1"/>
    <col min="2" max="2" width="77" style="9" customWidth="1"/>
    <col min="3" max="3" width="8.796875" style="9"/>
    <col min="4" max="4" width="77" style="9" customWidth="1"/>
    <col min="5" max="5" width="8.796875" style="9"/>
    <col min="6" max="6" width="77" style="9" customWidth="1"/>
    <col min="7" max="16384" width="8.796875" style="9"/>
  </cols>
  <sheetData>
    <row r="1" spans="1:6" ht="16" customHeight="1" x14ac:dyDescent="0.3">
      <c r="A1" s="8"/>
    </row>
    <row r="2" spans="1:6" ht="16" customHeight="1" x14ac:dyDescent="0.3">
      <c r="A2" s="8"/>
    </row>
    <row r="3" spans="1:6" ht="16" customHeight="1" x14ac:dyDescent="0.3">
      <c r="A3" s="8"/>
      <c r="C3" s="11" t="s">
        <v>348</v>
      </c>
    </row>
    <row r="5" spans="1:6" ht="16" customHeight="1" x14ac:dyDescent="0.3">
      <c r="B5" s="10" t="s">
        <v>349</v>
      </c>
      <c r="D5" s="10" t="s">
        <v>350</v>
      </c>
      <c r="F5" s="10" t="s">
        <v>355</v>
      </c>
    </row>
    <row r="6" spans="1:6" ht="16" customHeight="1" x14ac:dyDescent="0.3">
      <c r="B6" s="194" t="s">
        <v>1</v>
      </c>
      <c r="D6" s="194" t="s">
        <v>7</v>
      </c>
      <c r="F6" s="194" t="s">
        <v>14</v>
      </c>
    </row>
    <row r="7" spans="1:6" ht="16" customHeight="1" x14ac:dyDescent="0.3">
      <c r="B7" s="194" t="s">
        <v>1</v>
      </c>
      <c r="D7" s="194" t="s">
        <v>7</v>
      </c>
      <c r="F7" s="194" t="s">
        <v>14</v>
      </c>
    </row>
    <row r="8" spans="1:6" ht="16" customHeight="1" x14ac:dyDescent="0.3">
      <c r="B8" s="194" t="s">
        <v>2</v>
      </c>
      <c r="D8" s="194" t="s">
        <v>8</v>
      </c>
    </row>
    <row r="9" spans="1:6" ht="16" customHeight="1" x14ac:dyDescent="0.3">
      <c r="B9" s="194" t="s">
        <v>3</v>
      </c>
      <c r="D9" s="194" t="s">
        <v>8</v>
      </c>
    </row>
    <row r="10" spans="1:6" ht="16" customHeight="1" x14ac:dyDescent="0.3">
      <c r="B10" s="194" t="s">
        <v>4</v>
      </c>
      <c r="D10" s="194" t="s">
        <v>9</v>
      </c>
      <c r="F10" s="10" t="s">
        <v>356</v>
      </c>
    </row>
    <row r="11" spans="1:6" ht="16" customHeight="1" x14ac:dyDescent="0.3">
      <c r="B11" s="194" t="s">
        <v>5</v>
      </c>
      <c r="D11" s="194" t="s">
        <v>9</v>
      </c>
      <c r="F11" s="194" t="s">
        <v>47</v>
      </c>
    </row>
    <row r="12" spans="1:6" ht="16" customHeight="1" x14ac:dyDescent="0.3">
      <c r="B12" s="194" t="s">
        <v>5</v>
      </c>
      <c r="D12" s="194" t="s">
        <v>10</v>
      </c>
      <c r="F12" s="194" t="s">
        <v>48</v>
      </c>
    </row>
    <row r="13" spans="1:6" ht="16" customHeight="1" x14ac:dyDescent="0.3">
      <c r="B13" s="194" t="s">
        <v>6</v>
      </c>
      <c r="D13" s="194" t="s">
        <v>11</v>
      </c>
      <c r="F13" s="194" t="s">
        <v>49</v>
      </c>
    </row>
    <row r="14" spans="1:6" ht="16" customHeight="1" x14ac:dyDescent="0.3">
      <c r="B14" s="194" t="s">
        <v>6</v>
      </c>
      <c r="D14" s="194" t="s">
        <v>12</v>
      </c>
    </row>
    <row r="15" spans="1:6" ht="16" customHeight="1" x14ac:dyDescent="0.3">
      <c r="D15" s="194" t="s">
        <v>13</v>
      </c>
    </row>
    <row r="16" spans="1:6" ht="16" customHeight="1" x14ac:dyDescent="0.3">
      <c r="F16" s="10" t="s">
        <v>351</v>
      </c>
    </row>
    <row r="17" spans="2:6" ht="16" customHeight="1" x14ac:dyDescent="0.3">
      <c r="F17" s="194" t="s">
        <v>52</v>
      </c>
    </row>
    <row r="18" spans="2:6" ht="16" customHeight="1" x14ac:dyDescent="0.3">
      <c r="B18" s="10" t="s">
        <v>354</v>
      </c>
      <c r="D18" s="10" t="s">
        <v>353</v>
      </c>
      <c r="F18" s="194" t="s">
        <v>53</v>
      </c>
    </row>
    <row r="19" spans="2:6" ht="16" customHeight="1" x14ac:dyDescent="0.3">
      <c r="B19" s="194" t="s">
        <v>15</v>
      </c>
      <c r="D19" s="194" t="s">
        <v>35</v>
      </c>
    </row>
    <row r="20" spans="2:6" ht="16" customHeight="1" x14ac:dyDescent="0.3">
      <c r="B20" s="194" t="s">
        <v>16</v>
      </c>
      <c r="D20" s="194" t="s">
        <v>35</v>
      </c>
    </row>
    <row r="21" spans="2:6" ht="16" customHeight="1" x14ac:dyDescent="0.3">
      <c r="B21" s="194" t="s">
        <v>17</v>
      </c>
      <c r="D21" s="194" t="s">
        <v>36</v>
      </c>
      <c r="F21" s="10" t="s">
        <v>352</v>
      </c>
    </row>
    <row r="22" spans="2:6" ht="16" customHeight="1" x14ac:dyDescent="0.3">
      <c r="B22" s="194" t="s">
        <v>18</v>
      </c>
      <c r="D22" s="194" t="s">
        <v>36</v>
      </c>
      <c r="F22" s="194" t="s">
        <v>64</v>
      </c>
    </row>
    <row r="23" spans="2:6" ht="16" customHeight="1" x14ac:dyDescent="0.3">
      <c r="B23" s="194" t="s">
        <v>19</v>
      </c>
      <c r="D23" s="194" t="s">
        <v>37</v>
      </c>
      <c r="F23" s="194" t="s">
        <v>65</v>
      </c>
    </row>
    <row r="24" spans="2:6" ht="16" customHeight="1" x14ac:dyDescent="0.3">
      <c r="B24" s="194" t="s">
        <v>20</v>
      </c>
      <c r="D24" s="194" t="s">
        <v>38</v>
      </c>
      <c r="F24" s="194" t="s">
        <v>66</v>
      </c>
    </row>
    <row r="25" spans="2:6" ht="16" customHeight="1" x14ac:dyDescent="0.3">
      <c r="B25" s="194" t="s">
        <v>21</v>
      </c>
      <c r="D25" s="194" t="s">
        <v>39</v>
      </c>
      <c r="F25" s="194" t="s">
        <v>67</v>
      </c>
    </row>
    <row r="26" spans="2:6" ht="16" customHeight="1" x14ac:dyDescent="0.3">
      <c r="B26" s="194" t="s">
        <v>22</v>
      </c>
      <c r="D26" s="194" t="s">
        <v>39</v>
      </c>
      <c r="F26" s="194" t="s">
        <v>68</v>
      </c>
    </row>
    <row r="27" spans="2:6" ht="16" customHeight="1" x14ac:dyDescent="0.3">
      <c r="B27" s="194" t="s">
        <v>23</v>
      </c>
      <c r="D27" s="194" t="s">
        <v>40</v>
      </c>
    </row>
    <row r="28" spans="2:6" ht="16" customHeight="1" x14ac:dyDescent="0.3">
      <c r="B28" s="194" t="s">
        <v>24</v>
      </c>
      <c r="D28" s="194" t="s">
        <v>41</v>
      </c>
      <c r="F28" s="10" t="s">
        <v>358</v>
      </c>
    </row>
    <row r="29" spans="2:6" ht="16" customHeight="1" x14ac:dyDescent="0.3">
      <c r="B29" s="194" t="s">
        <v>25</v>
      </c>
      <c r="D29" s="194" t="s">
        <v>42</v>
      </c>
      <c r="F29" s="194" t="s">
        <v>54</v>
      </c>
    </row>
    <row r="30" spans="2:6" ht="16" customHeight="1" x14ac:dyDescent="0.3">
      <c r="B30" s="194" t="s">
        <v>26</v>
      </c>
      <c r="D30" s="194" t="s">
        <v>42</v>
      </c>
      <c r="F30" s="194" t="s">
        <v>55</v>
      </c>
    </row>
    <row r="31" spans="2:6" ht="16" customHeight="1" x14ac:dyDescent="0.3">
      <c r="B31" s="194" t="s">
        <v>27</v>
      </c>
      <c r="D31" s="194" t="s">
        <v>43</v>
      </c>
      <c r="F31" s="194" t="s">
        <v>56</v>
      </c>
    </row>
    <row r="32" spans="2:6" ht="16" customHeight="1" x14ac:dyDescent="0.3">
      <c r="B32" s="194" t="s">
        <v>28</v>
      </c>
      <c r="D32" s="194" t="s">
        <v>44</v>
      </c>
      <c r="F32" s="194" t="s">
        <v>57</v>
      </c>
    </row>
    <row r="33" spans="2:6" ht="16" customHeight="1" x14ac:dyDescent="0.3">
      <c r="B33" s="194" t="s">
        <v>29</v>
      </c>
      <c r="D33" s="194" t="s">
        <v>45</v>
      </c>
      <c r="F33" s="194" t="s">
        <v>58</v>
      </c>
    </row>
    <row r="34" spans="2:6" ht="16" customHeight="1" x14ac:dyDescent="0.3">
      <c r="B34" s="194" t="s">
        <v>30</v>
      </c>
      <c r="D34" s="194" t="s">
        <v>46</v>
      </c>
      <c r="F34" s="194" t="s">
        <v>59</v>
      </c>
    </row>
    <row r="35" spans="2:6" ht="16" customHeight="1" x14ac:dyDescent="0.3">
      <c r="B35" s="194" t="s">
        <v>31</v>
      </c>
      <c r="F35" s="194" t="s">
        <v>60</v>
      </c>
    </row>
    <row r="36" spans="2:6" ht="16" customHeight="1" x14ac:dyDescent="0.3">
      <c r="B36" s="194" t="s">
        <v>32</v>
      </c>
      <c r="D36" s="10" t="s">
        <v>357</v>
      </c>
      <c r="F36" s="194" t="s">
        <v>61</v>
      </c>
    </row>
    <row r="37" spans="2:6" ht="16" customHeight="1" x14ac:dyDescent="0.3">
      <c r="B37" s="194" t="s">
        <v>33</v>
      </c>
      <c r="D37" s="194" t="s">
        <v>50</v>
      </c>
      <c r="F37" s="194" t="s">
        <v>62</v>
      </c>
    </row>
    <row r="38" spans="2:6" ht="16" customHeight="1" x14ac:dyDescent="0.3">
      <c r="B38" s="194" t="s">
        <v>34</v>
      </c>
      <c r="D38" s="194" t="s">
        <v>51</v>
      </c>
      <c r="F38" s="194" t="s">
        <v>63</v>
      </c>
    </row>
    <row r="40" spans="2:6" ht="16" customHeight="1" x14ac:dyDescent="0.3">
      <c r="B40" s="243" t="s">
        <v>361</v>
      </c>
      <c r="C40" s="244"/>
      <c r="D40" s="244"/>
      <c r="E40" s="244"/>
      <c r="F40" s="245"/>
    </row>
    <row r="41" spans="2:6" ht="16" customHeight="1" x14ac:dyDescent="0.3">
      <c r="B41" s="246" t="s">
        <v>362</v>
      </c>
      <c r="C41" s="247"/>
      <c r="D41" s="247"/>
      <c r="E41" s="247"/>
      <c r="F41" s="248"/>
    </row>
    <row r="42" spans="2:6" ht="16" customHeight="1" x14ac:dyDescent="0.3">
      <c r="B42" s="246" t="s">
        <v>359</v>
      </c>
      <c r="C42" s="247"/>
      <c r="D42" s="247"/>
      <c r="E42" s="247"/>
      <c r="F42" s="248"/>
    </row>
    <row r="43" spans="2:6" ht="16" customHeight="1" x14ac:dyDescent="0.3">
      <c r="B43" s="246" t="s">
        <v>384</v>
      </c>
      <c r="C43" s="247"/>
      <c r="D43" s="247"/>
      <c r="E43" s="247"/>
      <c r="F43" s="248"/>
    </row>
    <row r="44" spans="2:6" ht="16" customHeight="1" x14ac:dyDescent="0.3">
      <c r="B44" s="249" t="s">
        <v>0</v>
      </c>
      <c r="C44" s="250"/>
      <c r="D44" s="250"/>
      <c r="E44" s="250"/>
      <c r="F44" s="251"/>
    </row>
    <row r="45" spans="2:6" ht="16" customHeight="1" x14ac:dyDescent="0.3">
      <c r="B45" s="252" t="s">
        <v>360</v>
      </c>
      <c r="C45" s="253"/>
      <c r="D45" s="253"/>
      <c r="E45" s="253"/>
      <c r="F45" s="254"/>
    </row>
    <row r="81" spans="2:2" ht="16" customHeight="1" x14ac:dyDescent="0.3">
      <c r="B81" s="194" t="s">
        <v>69</v>
      </c>
    </row>
    <row r="82" spans="2:2" ht="16" customHeight="1" x14ac:dyDescent="0.3">
      <c r="B82" s="194" t="s">
        <v>70</v>
      </c>
    </row>
    <row r="83" spans="2:2" ht="16" customHeight="1" x14ac:dyDescent="0.3">
      <c r="B83" s="194" t="s">
        <v>71</v>
      </c>
    </row>
    <row r="84" spans="2:2" ht="16" customHeight="1" x14ac:dyDescent="0.3">
      <c r="B84" s="194" t="s">
        <v>72</v>
      </c>
    </row>
    <row r="85" spans="2:2" ht="16" customHeight="1" x14ac:dyDescent="0.3">
      <c r="B85" s="194" t="s">
        <v>73</v>
      </c>
    </row>
    <row r="86" spans="2:2" ht="16" customHeight="1" x14ac:dyDescent="0.3">
      <c r="B86" s="194" t="s">
        <v>74</v>
      </c>
    </row>
  </sheetData>
  <mergeCells count="6">
    <mergeCell ref="B40:F40"/>
    <mergeCell ref="B41:F41"/>
    <mergeCell ref="B42:F42"/>
    <mergeCell ref="B44:F44"/>
    <mergeCell ref="B45:F45"/>
    <mergeCell ref="B43:F43"/>
  </mergeCells>
  <hyperlinks>
    <hyperlink ref="B6" location="'GRI 302-1 &amp; SASB EM-MM-130'!A1" display="GRI 302-1 &amp; SASB EM-MM-130a.1 Total net energy consumed" xr:uid="{00000000-0004-0000-0000-000000000000}"/>
    <hyperlink ref="B7" location="'GRI 302-1 &amp; SASB EM-MM-130(2)'!A1" display="GRI 302-1 &amp; SASB EM-MM-130a.1 Total net energy consumed" xr:uid="{00000000-0004-0000-0000-000001000000}"/>
    <hyperlink ref="B8" location="'GRI 302-3 Energy intensity'!A1" display="GRI 302-3 Energy intensity by facility (gold sold)" xr:uid="{00000000-0004-0000-0000-000002000000}"/>
    <hyperlink ref="B9" location="'GRI 302-3 Energy intensity(2)'!A1" display="GRI 302-3 Energy intensity by facility (ore processed)" xr:uid="{00000000-0004-0000-0000-000003000000}"/>
    <hyperlink ref="B10" location="'GRI 302-3 Energy intensity(3)'!A1" display="GRI 302-3 Energy intensity by facility (ore mined)" xr:uid="{00000000-0004-0000-0000-000004000000}"/>
    <hyperlink ref="B11" location="'GRI 302-1 &amp; SASB EM-MM-130(3)'!A1" display="GRI 302-1 &amp; SASB EM-MM-130a.1 Total energy produced" xr:uid="{00000000-0004-0000-0000-000005000000}"/>
    <hyperlink ref="B12" location="'GRI 302-1 &amp; SASB EM-MM-130(4)'!A1" display="GRI 302-1 &amp; SASB EM-MM-130a.1 Total energy produced" xr:uid="{00000000-0004-0000-0000-000006000000}"/>
    <hyperlink ref="B13" location="'GRI 302-1 &amp; SASB EM-MM-130(5)'!A1" display="GRI 302-1 &amp; SASB EM-MM-130a.1 Total gross energy consumed" xr:uid="{00000000-0004-0000-0000-000007000000}"/>
    <hyperlink ref="B14" location="'GRI 302-1 &amp; SASB EM-MM-130(6)'!A1" display="GRI 302-1 &amp; SASB EM-MM-130a.1 Total gross energy consumed" xr:uid="{00000000-0004-0000-0000-000008000000}"/>
    <hyperlink ref="D6" location="'GRI 305-1, GRI 305-2 &amp; SAS'!A1" display="GRI 305-1, GRI 305-2 &amp; SASB EM-MM-110a.1 Scope 1 &amp; 2 GHG emissions" xr:uid="{00000000-0004-0000-0000-000009000000}"/>
    <hyperlink ref="D7" location="'GRI 305-1, GRI 305-2 &amp; SAS(2)'!A1" display="GRI 305-1, GRI 305-2 &amp; SASB EM-MM-110a.1 Scope 1 &amp; 2 GHG emissions" xr:uid="{00000000-0004-0000-0000-00000A000000}"/>
    <hyperlink ref="D8" location="'GRI 305-1 &amp; SASB EM-MM-110'!A1" display="GRI 305-1 &amp; SASB EM-MM-110a.1 Scope 1 GHG emissions" xr:uid="{00000000-0004-0000-0000-00000B000000}"/>
    <hyperlink ref="D9" location="'GRI 305-1 &amp; SASB EM-MM-110(2)'!A1" display="GRI 305-1 &amp; SASB EM-MM-110a.1 Scope 1 GHG emissions" xr:uid="{00000000-0004-0000-0000-00000C000000}"/>
    <hyperlink ref="D10" location="'GRI 305-2 Scope 2 GHG emis'!A1" display="GRI 305-2 Scope 2 GHG emissions" xr:uid="{00000000-0004-0000-0000-00000D000000}"/>
    <hyperlink ref="D11" location="'GRI 305-2 Scope 2 GHG emis(2)'!A1" display="GRI 305-2 Scope 2 GHG emissions" xr:uid="{00000000-0004-0000-0000-00000E000000}"/>
    <hyperlink ref="D12" location="'GRI 305-3 Scope 3 GHG emis(2)'!A1" display="GRI 305-3 Scope 3 GHG emissions" xr:uid="{00000000-0004-0000-0000-000010000000}"/>
    <hyperlink ref="D13" location="'GRI 305-4 Scope 1 &amp; 2 GHG'!A1" display="GRI 305-4 Scope 1 &amp; 2 GHG emissions intensity (by gold sold)" xr:uid="{00000000-0004-0000-0000-000011000000}"/>
    <hyperlink ref="D14" location="'GRI 305-4 Scope 1 &amp; 2 GHG (2)'!A1" display="GRI 305-4 Scope 1 &amp; 2 GHG emissions intensity (by ore processed)" xr:uid="{00000000-0004-0000-0000-000012000000}"/>
    <hyperlink ref="D15" location="'GRI 305-4 Scope 1 &amp; 2 GHG (3)'!A1" display="GRI 305-4 Scope 1 &amp; 2 GHG emissions intensity (by ore mined)" xr:uid="{00000000-0004-0000-0000-000013000000}"/>
    <hyperlink ref="F6" location="'GRI 305-7 &amp; SASB EM-MM-120'!A1" display="GRI 305-7 &amp; SASB EM-MM-120a.1 Air emissions of pollutants" xr:uid="{00000000-0004-0000-0000-000014000000}"/>
    <hyperlink ref="F7" location="'GRI 305-7 &amp; SASB EM-MM-120(2)'!A1" display="GRI 305-7 &amp; SASB EM-MM-120a.1 Air emissions of pollutants" xr:uid="{00000000-0004-0000-0000-000015000000}"/>
    <hyperlink ref="B19" location="'Intensity - total water wi'!A1" display="Intensity - total water withdrawal &amp; ore processed" xr:uid="{00000000-0004-0000-0000-000016000000}"/>
    <hyperlink ref="B20" location="'Intensity - other water co'!A1" display="Intensity - other water consumed &amp; ore processed" xr:uid="{00000000-0004-0000-0000-000017000000}"/>
    <hyperlink ref="B21" location="'Intensity - freshwater con'!A1" display="Intensity - freshwater consumed &amp; ore processed" xr:uid="{00000000-0004-0000-0000-000018000000}"/>
    <hyperlink ref="B22" location="'Intensity - total water co'!A1" display="Intensity - total water consumed &amp; ore processed" xr:uid="{00000000-0004-0000-0000-000019000000}"/>
    <hyperlink ref="B23" location="'Intensity - total water wi(2)'!A1" display="Intensity - total water withdrawal &amp; gold sold" xr:uid="{00000000-0004-0000-0000-00001A000000}"/>
    <hyperlink ref="B24" location="'Intensity - total other wa'!A1" display="Intensity - total other water consumed &amp; gold sold" xr:uid="{00000000-0004-0000-0000-00001B000000}"/>
    <hyperlink ref="B25" location="'Intensity - total freshwat'!A1" display="Intensity - total freshwater consumed &amp; gold sold" xr:uid="{00000000-0004-0000-0000-00001C000000}"/>
    <hyperlink ref="B26" location="'Intensity - total water co(2)'!A1" display="Intensity - total water consumed &amp; gold sold" xr:uid="{00000000-0004-0000-0000-00001D000000}"/>
    <hyperlink ref="B27" location="'GRI 303-3 Water withdrawal'!A1" display="GRI 303-3 Water withdrawal (by source and periods)" xr:uid="{00000000-0004-0000-0000-00001E000000}"/>
    <hyperlink ref="B28" location="'GRI 303-3 Water withdrawal(2)'!A1" display="GRI 303-3 Water withdrawal (by source)" xr:uid="{00000000-0004-0000-0000-00001F000000}"/>
    <hyperlink ref="B29" location="'GRI 303-3 Water withdrawal(3)'!A1" display="GRI 303-3 Water withdrawal (by type)" xr:uid="{00000000-0004-0000-0000-000020000000}"/>
    <hyperlink ref="B30" location="'GRI 303-3 Water withdrawal(4)'!A1" display="GRI 303-3 Water withdrawal (by source and type)" xr:uid="{00000000-0004-0000-0000-000021000000}"/>
    <hyperlink ref="B31" location="'GRI 303-4 Water discharge'!A1" display="GRI 303-4 Water discharge (by source and periods)" xr:uid="{00000000-0004-0000-0000-000022000000}"/>
    <hyperlink ref="B32" location="'GRI 303-4 Water discharge (2)'!A1" display="GRI 303-4 Water discharge (by source)" xr:uid="{00000000-0004-0000-0000-000023000000}"/>
    <hyperlink ref="B33" location="'GRI 303-4 Water discharge (3)'!A1" display="GRI 303-4 Water discharge (by type)" xr:uid="{00000000-0004-0000-0000-000024000000}"/>
    <hyperlink ref="B34" location="'GRI 303-4 Water discharge (4)'!A1" display="GRI 303-4 Water discharge (by source and type)" xr:uid="{00000000-0004-0000-0000-000025000000}"/>
    <hyperlink ref="B35" location="'GRI 303-5 Water consumptio'!A1" display="GRI 303-5 Water consumption (by type)" xr:uid="{00000000-0004-0000-0000-000026000000}"/>
    <hyperlink ref="B36" location="'GRI 303-5 Water consumptio(2)'!A1" display="GRI 303-5 Water consumption (by source and type)" xr:uid="{00000000-0004-0000-0000-000027000000}"/>
    <hyperlink ref="B37" location="'Water recycled and reused'!A1" display="Water recycled and reused" xr:uid="{00000000-0004-0000-0000-000028000000}"/>
    <hyperlink ref="B38" location="'Water recycled and reused (2)'!A1" display="Water recycled and reused (by source)" xr:uid="{00000000-0004-0000-0000-000029000000}"/>
    <hyperlink ref="D19" location="'SASB EM-MM-150a.4 Non-mine'!A1" display="SASB EM-MM-150a.4 Non-mineral waste disposed" xr:uid="{00000000-0004-0000-0000-00002A000000}"/>
    <hyperlink ref="D20" location="'SASB EM-MM-150a.4 Non-mine(2)'!A1" display="SASB EM-MM-150a.4 Non-mineral waste disposed" xr:uid="{00000000-0004-0000-0000-00002B000000}"/>
    <hyperlink ref="D21" location="'SASB EM-MM-150a.4 Non-mine(3)'!A1" display="SASB EM-MM-150a.4 Non-mineral waste recycled*" xr:uid="{00000000-0004-0000-0000-00002C000000}"/>
    <hyperlink ref="D22" location="'SASB EM-MM-150a.4 Non-mine(4)'!A1" display="SASB EM-MM-150a.4 Non-mineral waste recycled*" xr:uid="{00000000-0004-0000-0000-00002D000000}"/>
    <hyperlink ref="D23" location="'SASB EM-MM-150a.5 Tailings'!A1" display="SASB EM-MM-150a.5 Tailings produced and recycled*" xr:uid="{00000000-0004-0000-0000-00002E000000}"/>
    <hyperlink ref="D24" location="'SASB EM-MM-150a.5 Tailings(2)'!A1" display="SASB EM-MM-150a.5 Tailings produced and recycled" xr:uid="{00000000-0004-0000-0000-00002F000000}"/>
    <hyperlink ref="D25" location="'SASB EM-MM-150a.6 Waste ro'!A1" display="SASB EM-MM-150a.6 Waste rock generated and recycled*" xr:uid="{00000000-0004-0000-0000-000030000000}"/>
    <hyperlink ref="D26" location="'SASB EM-MM-150a.6 Waste ro(2)'!A1" display="SASB EM-MM-150a.6 Waste rock generated and recycled*" xr:uid="{00000000-0004-0000-0000-000031000000}"/>
    <hyperlink ref="D27" location="'SASB EM-MM-150a.7 Hazardou'!A1" display="SASB EM-MM-150a.7 Hazardous waste generated &amp; 150a.8 Hazardous waste recycled" xr:uid="{00000000-0004-0000-0000-000032000000}"/>
    <hyperlink ref="D28" location="'SASB EM-MM-150a.7 Hazardou(2)'!A1" display="SASB EM-MM-150a.7 Hazardous waste generated" xr:uid="{00000000-0004-0000-0000-000033000000}"/>
    <hyperlink ref="D29" location="'GRI 306-3 Waste generated'!A1" display="GRI 306-3 Waste generated" xr:uid="{00000000-0004-0000-0000-000034000000}"/>
    <hyperlink ref="D30" location="'GRI 306-3 Waste generated(2)'!A1" display="GRI 306-3 Waste generated" xr:uid="{00000000-0004-0000-0000-000035000000}"/>
    <hyperlink ref="D31" location="'GRI 306-4 Non-hazardous wa'!A1" display="GRI 306-4 Non-hazardous waste diverted from disposal" xr:uid="{00000000-0004-0000-0000-000036000000}"/>
    <hyperlink ref="D32" location="'GRI 306-4 Hazardous waste'!A1" display="GRI 306-4 Hazardous waste diverted from disposal" xr:uid="{00000000-0004-0000-0000-000037000000}"/>
    <hyperlink ref="D33" location="'GRI 306-5 Non-hazardous wa'!A1" display="GRI 306-5 Non-hazardous waste directed to disposal" xr:uid="{00000000-0004-0000-0000-000038000000}"/>
    <hyperlink ref="D34" location="'GRI 306-5 Hazardous waste'!A1" display="GRI 306-5 Hazardous waste directed to disposal" xr:uid="{00000000-0004-0000-0000-000039000000}"/>
    <hyperlink ref="F11" location="'Rehabilitation and clearin'!A1" display="Rehabilitation and clearing" xr:uid="{00000000-0004-0000-0000-00003A000000}"/>
    <hyperlink ref="F12" location="'Rehabilitation'!A1" display="Rehabilitation" xr:uid="{00000000-0004-0000-0000-00003B000000}"/>
    <hyperlink ref="F13" location="'Land cleared'!A1" display="Land cleared" xr:uid="{00000000-0004-0000-0000-00003C000000}"/>
    <hyperlink ref="D37" location="'GRI 2-27 Environmental inc'!A1" display="GRI 2-27 Environmental incidents" xr:uid="{00000000-0004-0000-0000-00003D000000}"/>
    <hyperlink ref="D38" location="'Environmental regulatory i'!A1" display="Environmental regulatory infringements" xr:uid="{00000000-0004-0000-0000-00003F000000}"/>
    <hyperlink ref="F17" location="'Gold sold and produced'!A1" display="Gold sold and produced" xr:uid="{00000000-0004-0000-0000-000040000000}"/>
    <hyperlink ref="F18" location="'GRI 201-1 Economic contrib'!A1" display="GRI 201-1 Economic contribution" xr:uid="{00000000-0004-0000-0000-000041000000}"/>
    <hyperlink ref="B81" location="'GRI 411-1 Rights of Indige'!A1" display="GRI 411-1 Rights of Indigenous Peoples" xr:uid="{00000000-0004-0000-0000-000066000000}"/>
    <hyperlink ref="B82" location="'GRI 413-1 Local Communitie'!A1" display="GRI 413-1 Local Communities" xr:uid="{00000000-0004-0000-0000-000067000000}"/>
    <hyperlink ref="B83" location="'Community investments comm'!A1" display="Community investments commitments" xr:uid="{00000000-0004-0000-0000-000068000000}"/>
    <hyperlink ref="B84" location="'Grievances and complaints'!A1" display="Grievances and complaints" xr:uid="{00000000-0004-0000-0000-000069000000}"/>
    <hyperlink ref="B85" location="'Community incidents'!A1" display="Community incidents" xr:uid="{00000000-0004-0000-0000-00006A000000}"/>
    <hyperlink ref="B86" location="'Heritage management'!A1" display="Heritage management" xr:uid="{00000000-0004-0000-0000-00006B000000}"/>
    <hyperlink ref="B45" r:id="rId1" xr:uid="{F08A156D-1540-4CD6-AC98-B538FB85E9D9}"/>
    <hyperlink ref="B44" r:id="rId2" display="Northern Star Resources - Sustainability Reporting" xr:uid="{B1567B3A-7EC7-459D-BCAF-B09189E7C723}"/>
    <hyperlink ref="B44:F44" r:id="rId3" display="Northern Star Resources" xr:uid="{E634CA1D-AE95-4A0A-966C-D2D806D3141D}"/>
    <hyperlink ref="F26" location="'SASB 310a.1 Conflict areas'!A1" display="SASB 310a.1 Conflict areas" xr:uid="{00000000-0004-0000-0000-000065000000}"/>
    <hyperlink ref="F25" location="'Supply chain risk analysis'!A1" display="Supply chain risk analysis" xr:uid="{00000000-0004-0000-0000-000064000000}"/>
    <hyperlink ref="F24" location="'Indigenous procurement'!A1" display="Indigenous procurement" xr:uid="{00000000-0004-0000-0000-000061000000}"/>
    <hyperlink ref="F23" location="'GRI 204-1 Local procuremen'!A1" display="GRI 204-1 Local procurement by region" xr:uid="{00000000-0004-0000-0000-000060000000}"/>
    <hyperlink ref="F22" location="'GRI 204-1 Procurement spen'!A1" display="GRI 204-1 Procurement spend by location of supplier" xr:uid="{00000000-0004-0000-0000-00005F000000}"/>
    <hyperlink ref="F38" location="'GRI 404-1 Safety training (2)'!A1" display="GRI 404-1 Safety training hours completed" xr:uid="{00000000-0004-0000-0000-00005E000000}"/>
    <hyperlink ref="F37" location="'GRI 404-1 Safety training'!A1" display="GRI 404-1 Safety training sessions/items completed" xr:uid="{00000000-0004-0000-0000-00005D000000}"/>
    <hyperlink ref="F36" location="'Occupational Hygiene Sampl'!A1" display="Occupational Hygiene Samples Collected" xr:uid="{00000000-0004-0000-0000-00005C000000}"/>
    <hyperlink ref="F35" location="'Leading Indicators'!A1" display="Leading Indicators" xr:uid="{00000000-0004-0000-0000-00005B000000}"/>
    <hyperlink ref="F34" location="'GRI 403-9 &amp; SASB 320a.1  W'!A1" display="GRI 403-9 &amp; SASB 320a.1  Workforce (employee and contractor) injuries" xr:uid="{00000000-0004-0000-0000-000059000000}"/>
    <hyperlink ref="F33" location="'GRI 403-9 &amp; SASB 320a.1  C'!A1" display="GRI 403-9 &amp; SASB 320a.1  Contractor injuries" xr:uid="{00000000-0004-0000-0000-000058000000}"/>
    <hyperlink ref="F32" location="'GRI 403-9 &amp; SASB 320a.1 Em(2)'!A1" display="GRI 403-9 &amp; SASB 320a.1 Employee injuries" xr:uid="{00000000-0004-0000-0000-000057000000}"/>
    <hyperlink ref="F31" location="'GRI 403-9 &amp; SASB 320a.1 Wo'!A1" display="GRI 403-9 &amp; SASB 320a.1 Workforce (employee &amp; contractor) injury rates" xr:uid="{00000000-0004-0000-0000-000056000000}"/>
    <hyperlink ref="F30" location="'GRI 403-9 &amp; SASB 320a.1 Co'!A1" display="GRI 403-9 &amp; SASB 320a.1 Contractor injury rates" xr:uid="{00000000-0004-0000-0000-000055000000}"/>
    <hyperlink ref="F29" location="'GRI 403-9 &amp; SASB 320a.1 Em'!A1" display="GRI 403-9 &amp; SASB 320a.1 Employee injury rates" xr:uid="{00000000-0004-0000-0000-000054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6666"/>
  </sheetPr>
  <dimension ref="A1:H46"/>
  <sheetViews>
    <sheetView showGridLines="0" zoomScale="115" zoomScaleNormal="115" workbookViewId="0">
      <selection activeCell="D24" sqref="D24"/>
    </sheetView>
  </sheetViews>
  <sheetFormatPr defaultRowHeight="13" x14ac:dyDescent="0.3"/>
  <cols>
    <col min="1" max="1" width="4" style="12" customWidth="1"/>
    <col min="2" max="3" width="2.5" style="41" customWidth="1"/>
    <col min="4" max="4" width="51.8984375" style="12" customWidth="1"/>
    <col min="5" max="5" width="10" style="70" customWidth="1"/>
    <col min="6" max="8" width="18.09765625" style="12" customWidth="1"/>
    <col min="9" max="16384" width="8.796875" style="12"/>
  </cols>
  <sheetData>
    <row r="1" spans="1:8" ht="50" customHeight="1" x14ac:dyDescent="0.3">
      <c r="A1" s="13"/>
      <c r="H1" s="65" t="s">
        <v>75</v>
      </c>
    </row>
    <row r="2" spans="1:8" x14ac:dyDescent="0.3">
      <c r="B2" s="37" t="s">
        <v>6</v>
      </c>
      <c r="C2" s="64"/>
      <c r="D2" s="35"/>
      <c r="E2" s="71"/>
      <c r="F2" s="35"/>
      <c r="G2" s="35"/>
      <c r="H2" s="35"/>
    </row>
    <row r="3" spans="1:8" s="85" customFormat="1" ht="10.5" x14ac:dyDescent="0.25">
      <c r="B3" s="85" t="s">
        <v>364</v>
      </c>
    </row>
    <row r="5" spans="1:8" x14ac:dyDescent="0.3">
      <c r="B5" s="72" t="s">
        <v>76</v>
      </c>
      <c r="C5" s="72" t="s">
        <v>76</v>
      </c>
      <c r="D5" s="33" t="s">
        <v>152</v>
      </c>
      <c r="E5" s="33" t="s">
        <v>151</v>
      </c>
      <c r="F5" s="33" t="s">
        <v>85</v>
      </c>
      <c r="G5" s="33" t="s">
        <v>106</v>
      </c>
      <c r="H5" s="33" t="s">
        <v>107</v>
      </c>
    </row>
    <row r="6" spans="1:8" x14ac:dyDescent="0.3">
      <c r="B6" s="72" t="s">
        <v>76</v>
      </c>
      <c r="C6" s="72" t="s">
        <v>76</v>
      </c>
      <c r="D6" s="32" t="s">
        <v>76</v>
      </c>
      <c r="E6" s="32" t="s">
        <v>76</v>
      </c>
      <c r="F6" s="32" t="s">
        <v>76</v>
      </c>
      <c r="G6" s="32" t="s">
        <v>76</v>
      </c>
      <c r="H6" s="32" t="s">
        <v>76</v>
      </c>
    </row>
    <row r="7" spans="1:8" ht="15.5" customHeight="1" x14ac:dyDescent="0.3">
      <c r="B7" s="42" t="s">
        <v>78</v>
      </c>
      <c r="C7" s="42"/>
      <c r="D7" s="17"/>
      <c r="E7" s="73"/>
      <c r="F7" s="50"/>
      <c r="G7" s="17"/>
    </row>
    <row r="8" spans="1:8" ht="15.5" customHeight="1" x14ac:dyDescent="0.3">
      <c r="B8" s="42"/>
      <c r="C8" s="42" t="s">
        <v>123</v>
      </c>
      <c r="D8" s="16"/>
      <c r="E8" s="73"/>
      <c r="F8" s="50"/>
      <c r="G8" s="17"/>
      <c r="H8" s="17"/>
    </row>
    <row r="9" spans="1:8" ht="15.5" customHeight="1" x14ac:dyDescent="0.3">
      <c r="B9" s="42"/>
      <c r="D9" s="18" t="s">
        <v>124</v>
      </c>
      <c r="E9" s="69" t="s">
        <v>143</v>
      </c>
      <c r="F9" s="27">
        <v>5296827.5160084628</v>
      </c>
      <c r="G9" s="19">
        <v>4646521.6565510901</v>
      </c>
      <c r="H9" s="19">
        <v>4657947.8137215544</v>
      </c>
    </row>
    <row r="10" spans="1:8" ht="15.5" customHeight="1" x14ac:dyDescent="0.3">
      <c r="B10" s="42"/>
      <c r="D10" s="18" t="s">
        <v>125</v>
      </c>
      <c r="E10" s="69" t="s">
        <v>143</v>
      </c>
      <c r="F10" s="27">
        <v>131710.37903200003</v>
      </c>
      <c r="G10" s="19">
        <v>126199.58326160001</v>
      </c>
      <c r="H10" s="19">
        <v>133693.20577279999</v>
      </c>
    </row>
    <row r="11" spans="1:8" ht="15.5" customHeight="1" x14ac:dyDescent="0.3">
      <c r="B11" s="42"/>
      <c r="C11" s="45" t="s">
        <v>126</v>
      </c>
      <c r="D11" s="38"/>
      <c r="E11" s="74" t="s">
        <v>76</v>
      </c>
      <c r="F11" s="51">
        <v>5428537.8950404627</v>
      </c>
      <c r="G11" s="39">
        <v>4772721.2398126898</v>
      </c>
      <c r="H11" s="39">
        <v>4791641.0194943547</v>
      </c>
    </row>
    <row r="12" spans="1:8" ht="15.5" customHeight="1" x14ac:dyDescent="0.3">
      <c r="B12" s="42"/>
      <c r="C12" s="42" t="s">
        <v>118</v>
      </c>
      <c r="D12" s="16"/>
      <c r="E12" s="73"/>
      <c r="F12" s="50"/>
      <c r="G12" s="17"/>
      <c r="H12" s="17"/>
    </row>
    <row r="13" spans="1:8" ht="15.5" customHeight="1" x14ac:dyDescent="0.3">
      <c r="B13" s="42"/>
      <c r="D13" s="18" t="s">
        <v>119</v>
      </c>
      <c r="E13" s="69" t="s">
        <v>143</v>
      </c>
      <c r="F13" s="27">
        <v>662.4169159999999</v>
      </c>
      <c r="G13" s="19">
        <v>769.78397399999994</v>
      </c>
      <c r="H13" s="19">
        <v>495.51514799999995</v>
      </c>
    </row>
    <row r="14" spans="1:8" ht="15.5" customHeight="1" x14ac:dyDescent="0.3">
      <c r="B14" s="42"/>
      <c r="D14" s="18" t="s">
        <v>120</v>
      </c>
      <c r="E14" s="69" t="s">
        <v>143</v>
      </c>
      <c r="F14" s="27">
        <v>674425.99568310799</v>
      </c>
      <c r="G14" s="19">
        <v>668483.63796991808</v>
      </c>
      <c r="H14" s="19">
        <v>678649.7386307494</v>
      </c>
    </row>
    <row r="15" spans="1:8" ht="15.5" customHeight="1" x14ac:dyDescent="0.3">
      <c r="B15" s="42"/>
      <c r="D15" s="18" t="s">
        <v>121</v>
      </c>
      <c r="E15" s="69" t="s">
        <v>143</v>
      </c>
      <c r="F15" s="27">
        <v>262385.1812879811</v>
      </c>
      <c r="G15" s="19">
        <v>207066.76272973337</v>
      </c>
      <c r="H15" s="19">
        <v>343374.41929759999</v>
      </c>
    </row>
    <row r="16" spans="1:8" ht="15.5" customHeight="1" x14ac:dyDescent="0.3">
      <c r="B16" s="42"/>
      <c r="C16" s="45" t="s">
        <v>122</v>
      </c>
      <c r="D16" s="38"/>
      <c r="E16" s="74" t="s">
        <v>76</v>
      </c>
      <c r="F16" s="51">
        <v>937473.59388708905</v>
      </c>
      <c r="G16" s="39">
        <v>876320.18467365147</v>
      </c>
      <c r="H16" s="39">
        <v>1022519.6730763493</v>
      </c>
    </row>
    <row r="17" spans="2:8" ht="15.5" customHeight="1" x14ac:dyDescent="0.3">
      <c r="B17" s="42"/>
      <c r="C17" s="42" t="s">
        <v>108</v>
      </c>
      <c r="D17" s="16"/>
      <c r="E17" s="73"/>
      <c r="F17" s="50"/>
      <c r="G17" s="17"/>
      <c r="H17" s="17"/>
    </row>
    <row r="18" spans="2:8" ht="15.5" customHeight="1" x14ac:dyDescent="0.3">
      <c r="B18" s="42"/>
      <c r="D18" s="18" t="s">
        <v>109</v>
      </c>
      <c r="E18" s="69" t="s">
        <v>143</v>
      </c>
      <c r="F18" s="27">
        <v>1841639.6749060422</v>
      </c>
      <c r="G18" s="19">
        <v>2267435.4251196189</v>
      </c>
      <c r="H18" s="19">
        <v>2443948.6267663874</v>
      </c>
    </row>
    <row r="19" spans="2:8" ht="15.5" customHeight="1" x14ac:dyDescent="0.3">
      <c r="B19" s="42"/>
      <c r="D19" s="18" t="s">
        <v>110</v>
      </c>
      <c r="E19" s="69" t="s">
        <v>143</v>
      </c>
      <c r="F19" s="27">
        <v>662840.38076828234</v>
      </c>
      <c r="G19" s="19">
        <v>498681.04887763632</v>
      </c>
      <c r="H19" s="19">
        <v>399383.20434116817</v>
      </c>
    </row>
    <row r="20" spans="2:8" ht="15.5" customHeight="1" x14ac:dyDescent="0.3">
      <c r="B20" s="42"/>
      <c r="D20" s="18" t="s">
        <v>111</v>
      </c>
      <c r="E20" s="69" t="s">
        <v>143</v>
      </c>
      <c r="F20" s="26"/>
      <c r="H20" s="19">
        <v>216007.0068410422</v>
      </c>
    </row>
    <row r="21" spans="2:8" ht="15.5" customHeight="1" x14ac:dyDescent="0.3">
      <c r="B21" s="42"/>
      <c r="C21" s="45" t="s">
        <v>112</v>
      </c>
      <c r="D21" s="38"/>
      <c r="E21" s="74" t="s">
        <v>76</v>
      </c>
      <c r="F21" s="51">
        <v>2504480.0556743247</v>
      </c>
      <c r="G21" s="39">
        <v>2766116.4739972553</v>
      </c>
      <c r="H21" s="39">
        <v>3059338.8379485975</v>
      </c>
    </row>
    <row r="22" spans="2:8" ht="15.5" customHeight="1" x14ac:dyDescent="0.3">
      <c r="B22" s="45" t="s">
        <v>127</v>
      </c>
      <c r="C22" s="45"/>
      <c r="D22" s="38"/>
      <c r="E22" s="74" t="s">
        <v>76</v>
      </c>
      <c r="F22" s="51">
        <v>8870491.5446018763</v>
      </c>
      <c r="G22" s="39">
        <v>8415157.8984835967</v>
      </c>
      <c r="H22" s="39">
        <v>8873499.5305193011</v>
      </c>
    </row>
    <row r="23" spans="2:8" ht="15.5" customHeight="1" x14ac:dyDescent="0.3">
      <c r="B23" s="42" t="s">
        <v>79</v>
      </c>
      <c r="C23" s="42"/>
      <c r="D23" s="17"/>
      <c r="E23" s="73"/>
      <c r="F23" s="50"/>
      <c r="G23" s="17"/>
    </row>
    <row r="24" spans="2:8" ht="15.5" customHeight="1" x14ac:dyDescent="0.3">
      <c r="C24" s="42" t="s">
        <v>115</v>
      </c>
      <c r="D24" s="16"/>
      <c r="E24" s="73"/>
      <c r="F24" s="50"/>
      <c r="G24" s="17"/>
      <c r="H24" s="17"/>
    </row>
    <row r="25" spans="2:8" ht="15.5" customHeight="1" x14ac:dyDescent="0.3">
      <c r="D25" s="18" t="s">
        <v>116</v>
      </c>
      <c r="E25" s="69" t="s">
        <v>143</v>
      </c>
      <c r="F25" s="27">
        <v>3062193.3780903555</v>
      </c>
      <c r="G25" s="19">
        <v>3281157.1594065488</v>
      </c>
      <c r="H25" s="19">
        <v>3359041.8227322735</v>
      </c>
    </row>
    <row r="26" spans="2:8" ht="15.5" customHeight="1" x14ac:dyDescent="0.3">
      <c r="C26" s="45" t="s">
        <v>117</v>
      </c>
      <c r="D26" s="38"/>
      <c r="E26" s="74" t="s">
        <v>76</v>
      </c>
      <c r="F26" s="51">
        <v>3062193.3780903555</v>
      </c>
      <c r="G26" s="39">
        <v>3281157.1594065488</v>
      </c>
      <c r="H26" s="39">
        <v>3359041.8227322735</v>
      </c>
    </row>
    <row r="27" spans="2:8" ht="15.5" customHeight="1" x14ac:dyDescent="0.3">
      <c r="C27" s="42" t="s">
        <v>135</v>
      </c>
      <c r="D27" s="16"/>
      <c r="E27" s="73"/>
      <c r="F27" s="50"/>
      <c r="G27" s="17"/>
      <c r="H27" s="17"/>
    </row>
    <row r="28" spans="2:8" ht="15.5" customHeight="1" x14ac:dyDescent="0.3">
      <c r="D28" s="18" t="s">
        <v>136</v>
      </c>
      <c r="E28" s="69" t="s">
        <v>143</v>
      </c>
      <c r="F28" s="27">
        <v>667714.24529599992</v>
      </c>
      <c r="G28" s="19">
        <v>583783.50556119997</v>
      </c>
      <c r="H28" s="19">
        <v>401101.53820000001</v>
      </c>
    </row>
    <row r="29" spans="2:8" ht="15.5" customHeight="1" x14ac:dyDescent="0.3">
      <c r="D29" s="18" t="s">
        <v>137</v>
      </c>
      <c r="E29" s="69" t="s">
        <v>143</v>
      </c>
      <c r="F29" s="27">
        <v>4099449.0592313944</v>
      </c>
      <c r="G29" s="19">
        <v>3733774.1354989135</v>
      </c>
      <c r="H29" s="19">
        <v>3374938.1369292908</v>
      </c>
    </row>
    <row r="30" spans="2:8" ht="15.5" customHeight="1" x14ac:dyDescent="0.3">
      <c r="C30" s="45" t="s">
        <v>138</v>
      </c>
      <c r="D30" s="38"/>
      <c r="E30" s="74" t="s">
        <v>76</v>
      </c>
      <c r="F30" s="51">
        <v>4767163.3045273945</v>
      </c>
      <c r="G30" s="39">
        <v>4317557.6410601139</v>
      </c>
      <c r="H30" s="39">
        <v>3776039.6751292907</v>
      </c>
    </row>
    <row r="31" spans="2:8" ht="15.5" customHeight="1" x14ac:dyDescent="0.3">
      <c r="B31" s="45" t="s">
        <v>139</v>
      </c>
      <c r="C31" s="45"/>
      <c r="D31" s="38"/>
      <c r="E31" s="74" t="s">
        <v>76</v>
      </c>
      <c r="F31" s="51">
        <v>7829356.68261775</v>
      </c>
      <c r="G31" s="39">
        <v>7598714.8004666623</v>
      </c>
      <c r="H31" s="39">
        <v>7135081.4978615642</v>
      </c>
    </row>
    <row r="32" spans="2:8" ht="15.5" customHeight="1" x14ac:dyDescent="0.3">
      <c r="B32" s="42" t="s">
        <v>80</v>
      </c>
      <c r="C32" s="42"/>
      <c r="D32" s="17"/>
      <c r="E32" s="73"/>
      <c r="F32" s="50"/>
      <c r="G32" s="17"/>
    </row>
    <row r="33" spans="2:8" ht="15.5" customHeight="1" x14ac:dyDescent="0.3">
      <c r="D33" s="18" t="s">
        <v>133</v>
      </c>
      <c r="E33" s="69" t="s">
        <v>143</v>
      </c>
      <c r="F33" s="27">
        <v>1169172.7239452435</v>
      </c>
      <c r="G33" s="19">
        <v>1174617.8079142924</v>
      </c>
      <c r="H33" s="19">
        <v>1168707.9482273485</v>
      </c>
    </row>
    <row r="34" spans="2:8" ht="15.5" customHeight="1" x14ac:dyDescent="0.3">
      <c r="B34" s="45" t="s">
        <v>134</v>
      </c>
      <c r="C34" s="45"/>
      <c r="D34" s="38"/>
      <c r="E34" s="74" t="s">
        <v>76</v>
      </c>
      <c r="F34" s="51">
        <v>1169172.7239452435</v>
      </c>
      <c r="G34" s="39">
        <v>1174617.8079142924</v>
      </c>
      <c r="H34" s="39">
        <v>1168707.9482273485</v>
      </c>
    </row>
    <row r="35" spans="2:8" ht="15.5" customHeight="1" x14ac:dyDescent="0.3">
      <c r="B35" s="42" t="s">
        <v>83</v>
      </c>
      <c r="C35" s="42"/>
      <c r="D35" s="17"/>
      <c r="E35" s="73"/>
      <c r="F35" s="50"/>
      <c r="G35" s="17"/>
    </row>
    <row r="36" spans="2:8" ht="15.5" customHeight="1" x14ac:dyDescent="0.3">
      <c r="D36" s="18" t="s">
        <v>131</v>
      </c>
      <c r="E36" s="69" t="s">
        <v>143</v>
      </c>
      <c r="F36" s="27">
        <v>52992.069340000002</v>
      </c>
      <c r="G36" s="19">
        <v>61360.813799999996</v>
      </c>
      <c r="H36" s="19">
        <v>55191.090599999996</v>
      </c>
    </row>
    <row r="37" spans="2:8" ht="15.5" customHeight="1" x14ac:dyDescent="0.3">
      <c r="B37" s="45" t="s">
        <v>132</v>
      </c>
      <c r="C37" s="45"/>
      <c r="D37" s="38"/>
      <c r="E37" s="74" t="s">
        <v>76</v>
      </c>
      <c r="F37" s="51">
        <v>52992.069340000002</v>
      </c>
      <c r="G37" s="39">
        <v>61360.813799999996</v>
      </c>
      <c r="H37" s="39">
        <v>55191.090599999996</v>
      </c>
    </row>
    <row r="38" spans="2:8" ht="15.5" customHeight="1" x14ac:dyDescent="0.3">
      <c r="B38" s="42" t="s">
        <v>81</v>
      </c>
      <c r="C38" s="42"/>
      <c r="D38" s="17"/>
      <c r="E38" s="73"/>
      <c r="F38" s="50"/>
      <c r="G38" s="17"/>
    </row>
    <row r="39" spans="2:8" ht="15.5" customHeight="1" x14ac:dyDescent="0.3">
      <c r="D39" s="18" t="s">
        <v>113</v>
      </c>
      <c r="E39" s="69" t="s">
        <v>143</v>
      </c>
      <c r="F39" s="27">
        <v>17809.426800000001</v>
      </c>
      <c r="G39" s="19">
        <v>13071.7742</v>
      </c>
      <c r="H39" s="19">
        <v>13164.761600000002</v>
      </c>
    </row>
    <row r="40" spans="2:8" ht="15.5" customHeight="1" x14ac:dyDescent="0.3">
      <c r="B40" s="45" t="s">
        <v>114</v>
      </c>
      <c r="C40" s="45"/>
      <c r="D40" s="38"/>
      <c r="E40" s="74" t="s">
        <v>76</v>
      </c>
      <c r="F40" s="51">
        <v>17809.426800000001</v>
      </c>
      <c r="G40" s="39">
        <v>13071.7742</v>
      </c>
      <c r="H40" s="39">
        <v>13164.761600000002</v>
      </c>
    </row>
    <row r="41" spans="2:8" ht="15.5" customHeight="1" x14ac:dyDescent="0.3">
      <c r="B41" s="42" t="s">
        <v>82</v>
      </c>
      <c r="C41" s="42"/>
      <c r="D41" s="17"/>
      <c r="E41" s="73"/>
      <c r="F41" s="50"/>
      <c r="G41" s="17"/>
    </row>
    <row r="42" spans="2:8" ht="15.5" customHeight="1" x14ac:dyDescent="0.3">
      <c r="D42" s="18" t="s">
        <v>128</v>
      </c>
      <c r="E42" s="69" t="s">
        <v>143</v>
      </c>
      <c r="F42" s="27">
        <v>965.00642399999992</v>
      </c>
      <c r="G42" s="19">
        <v>913.43790000000001</v>
      </c>
      <c r="H42" s="19">
        <v>730.20240000000001</v>
      </c>
    </row>
    <row r="43" spans="2:8" ht="15.5" customHeight="1" x14ac:dyDescent="0.3">
      <c r="D43" s="18" t="s">
        <v>129</v>
      </c>
      <c r="E43" s="69" t="s">
        <v>143</v>
      </c>
      <c r="F43" s="27">
        <v>476.08200000000005</v>
      </c>
      <c r="G43" s="19">
        <v>413.69040000000007</v>
      </c>
    </row>
    <row r="44" spans="2:8" ht="15.5" customHeight="1" x14ac:dyDescent="0.3">
      <c r="B44" s="45" t="s">
        <v>130</v>
      </c>
      <c r="C44" s="45"/>
      <c r="D44" s="38"/>
      <c r="E44" s="74" t="s">
        <v>76</v>
      </c>
      <c r="F44" s="51">
        <v>1441.088424</v>
      </c>
      <c r="G44" s="39">
        <v>1327.1283000000001</v>
      </c>
      <c r="H44" s="39">
        <v>730.20240000000001</v>
      </c>
    </row>
    <row r="45" spans="2:8" ht="15.5" customHeight="1" thickBot="1" x14ac:dyDescent="0.35">
      <c r="B45" s="49" t="str">
        <f>"Total"</f>
        <v>Total</v>
      </c>
      <c r="C45" s="49"/>
      <c r="D45" s="29"/>
      <c r="E45" s="75"/>
      <c r="F45" s="30">
        <v>17941263.535728872</v>
      </c>
      <c r="G45" s="30">
        <v>17264250.223164551</v>
      </c>
      <c r="H45" s="30">
        <v>17246375.031208213</v>
      </c>
    </row>
    <row r="46" spans="2:8" ht="13.5" thickTop="1" x14ac:dyDescent="0.3">
      <c r="B46" s="76" t="s">
        <v>76</v>
      </c>
    </row>
  </sheetData>
  <autoFilter ref="D6:H45" xr:uid="{00000000-0009-0000-0000-00000A000000}"/>
  <hyperlinks>
    <hyperlink ref="H1" location="'Contents'!A1" display="Back to contents page" xr:uid="{00000000-0004-0000-0A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6666"/>
  </sheetPr>
  <dimension ref="A1:K21"/>
  <sheetViews>
    <sheetView showGridLines="0" zoomScale="115" zoomScaleNormal="115" workbookViewId="0">
      <selection activeCell="E28" sqref="E28"/>
    </sheetView>
  </sheetViews>
  <sheetFormatPr defaultRowHeight="13" x14ac:dyDescent="0.3"/>
  <cols>
    <col min="1" max="1" width="4" style="12" customWidth="1"/>
    <col min="2" max="2" width="2.5" style="12" customWidth="1"/>
    <col min="3" max="3" width="29.3984375" style="12" customWidth="1"/>
    <col min="4" max="4" width="10" style="70" customWidth="1"/>
    <col min="5" max="11" width="18" style="12" customWidth="1"/>
    <col min="12" max="16384" width="8.796875" style="12"/>
  </cols>
  <sheetData>
    <row r="1" spans="1:11" ht="50" customHeight="1" x14ac:dyDescent="0.3">
      <c r="A1" s="13"/>
      <c r="K1" s="65" t="s">
        <v>75</v>
      </c>
    </row>
    <row r="2" spans="1:11" x14ac:dyDescent="0.3">
      <c r="B2" s="37" t="s">
        <v>7</v>
      </c>
      <c r="C2" s="35"/>
      <c r="D2" s="71"/>
      <c r="E2" s="35"/>
      <c r="F2" s="35"/>
      <c r="G2" s="35"/>
      <c r="H2" s="35"/>
      <c r="I2" s="35"/>
      <c r="J2" s="35"/>
      <c r="K2" s="35"/>
    </row>
    <row r="3" spans="1:11" s="85" customFormat="1" ht="10.5" x14ac:dyDescent="0.25">
      <c r="B3" s="85" t="s">
        <v>364</v>
      </c>
    </row>
    <row r="5" spans="1:11" ht="26" x14ac:dyDescent="0.3">
      <c r="B5" s="33" t="s">
        <v>76</v>
      </c>
      <c r="C5" s="33" t="s">
        <v>153</v>
      </c>
      <c r="D5" s="81" t="s">
        <v>151</v>
      </c>
      <c r="E5" s="33" t="s">
        <v>78</v>
      </c>
      <c r="F5" s="33" t="s">
        <v>79</v>
      </c>
      <c r="G5" s="33" t="s">
        <v>80</v>
      </c>
      <c r="H5" s="33" t="s">
        <v>83</v>
      </c>
      <c r="I5" s="33" t="s">
        <v>81</v>
      </c>
      <c r="J5" s="33" t="s">
        <v>82</v>
      </c>
      <c r="K5" s="33" t="s">
        <v>84</v>
      </c>
    </row>
    <row r="6" spans="1:11" x14ac:dyDescent="0.3">
      <c r="B6" s="32" t="s">
        <v>76</v>
      </c>
      <c r="C6" s="32" t="s">
        <v>76</v>
      </c>
      <c r="D6" s="80" t="s">
        <v>76</v>
      </c>
      <c r="E6" s="32" t="s">
        <v>76</v>
      </c>
      <c r="F6" s="32" t="s">
        <v>76</v>
      </c>
      <c r="G6" s="32" t="s">
        <v>76</v>
      </c>
      <c r="H6" s="32" t="s">
        <v>76</v>
      </c>
      <c r="I6" s="32" t="s">
        <v>76</v>
      </c>
      <c r="J6" s="32" t="s">
        <v>76</v>
      </c>
      <c r="K6" s="32" t="s">
        <v>76</v>
      </c>
    </row>
    <row r="7" spans="1:11" x14ac:dyDescent="0.3">
      <c r="B7" s="16" t="s">
        <v>85</v>
      </c>
      <c r="C7" s="16"/>
      <c r="D7" s="78"/>
      <c r="E7" s="17"/>
      <c r="F7" s="17"/>
      <c r="G7" s="17"/>
      <c r="H7" s="17"/>
      <c r="I7" s="17"/>
      <c r="J7" s="17"/>
      <c r="K7" s="26"/>
    </row>
    <row r="8" spans="1:11" ht="16" x14ac:dyDescent="0.45">
      <c r="C8" s="18" t="s">
        <v>86</v>
      </c>
      <c r="D8" s="79" t="s">
        <v>371</v>
      </c>
      <c r="E8" s="21">
        <v>5.5923694319519992</v>
      </c>
      <c r="F8" s="21">
        <v>3.2888094959999998</v>
      </c>
      <c r="K8" s="83">
        <v>8.8811789279519999</v>
      </c>
    </row>
    <row r="9" spans="1:11" ht="16" x14ac:dyDescent="0.45">
      <c r="C9" s="18" t="s">
        <v>87</v>
      </c>
      <c r="D9" s="79" t="s">
        <v>371</v>
      </c>
      <c r="E9" s="19">
        <v>390409.86796054611</v>
      </c>
      <c r="F9" s="19">
        <v>180423.31244663562</v>
      </c>
      <c r="G9" s="19">
        <v>25900.937634800819</v>
      </c>
      <c r="H9" s="19">
        <v>3692.1883717139999</v>
      </c>
      <c r="I9" s="19">
        <v>1247.086198746</v>
      </c>
      <c r="K9" s="27">
        <v>601673.39261244249</v>
      </c>
    </row>
    <row r="10" spans="1:11" ht="16" x14ac:dyDescent="0.45">
      <c r="C10" s="18" t="s">
        <v>91</v>
      </c>
      <c r="D10" s="79" t="s">
        <v>371</v>
      </c>
      <c r="E10" s="19">
        <v>305926.47312446852</v>
      </c>
      <c r="G10" s="19">
        <v>161750.31238736591</v>
      </c>
      <c r="J10" s="19">
        <v>204.1541934</v>
      </c>
      <c r="K10" s="27">
        <v>467880.93970523443</v>
      </c>
    </row>
    <row r="11" spans="1:11" ht="16" x14ac:dyDescent="0.45">
      <c r="C11" s="18" t="s">
        <v>93</v>
      </c>
      <c r="D11" s="79" t="s">
        <v>371</v>
      </c>
      <c r="E11" s="20">
        <v>18.573194620399999</v>
      </c>
      <c r="F11" s="20">
        <v>15.500545162666665</v>
      </c>
      <c r="G11" s="21">
        <v>1.2337408272000001</v>
      </c>
      <c r="H11" s="21">
        <v>2.5367440000000002E-2</v>
      </c>
      <c r="K11" s="84">
        <v>35.332848050266662</v>
      </c>
    </row>
    <row r="12" spans="1:11" ht="16" x14ac:dyDescent="0.45">
      <c r="C12" s="18" t="s">
        <v>94</v>
      </c>
      <c r="D12" s="79" t="s">
        <v>371</v>
      </c>
      <c r="G12" s="19">
        <v>2911.1103708722894</v>
      </c>
      <c r="K12" s="27">
        <v>2911.1103708722894</v>
      </c>
    </row>
    <row r="13" spans="1:11" ht="16" x14ac:dyDescent="0.45">
      <c r="C13" s="18" t="s">
        <v>95</v>
      </c>
      <c r="D13" s="79" t="s">
        <v>371</v>
      </c>
      <c r="G13" s="20">
        <v>82.936427881948674</v>
      </c>
      <c r="K13" s="84">
        <v>82.936427881948674</v>
      </c>
    </row>
    <row r="14" spans="1:11" ht="16" x14ac:dyDescent="0.45">
      <c r="C14" s="18" t="s">
        <v>96</v>
      </c>
      <c r="D14" s="79" t="s">
        <v>371</v>
      </c>
      <c r="E14" s="19">
        <v>45404.505217694015</v>
      </c>
      <c r="K14" s="27">
        <v>45404.505217694015</v>
      </c>
    </row>
    <row r="15" spans="1:11" ht="16" x14ac:dyDescent="0.45">
      <c r="C15" s="18" t="s">
        <v>97</v>
      </c>
      <c r="D15" s="79" t="s">
        <v>371</v>
      </c>
      <c r="E15" s="19">
        <v>5399.2884673118788</v>
      </c>
      <c r="F15" s="19">
        <v>1038.6796124429584</v>
      </c>
      <c r="G15" s="19">
        <v>8070.3416195191467</v>
      </c>
      <c r="K15" s="27">
        <v>14508.309699273985</v>
      </c>
    </row>
    <row r="16" spans="1:11" ht="16" x14ac:dyDescent="0.45">
      <c r="C16" s="18" t="s">
        <v>98</v>
      </c>
      <c r="D16" s="79" t="s">
        <v>371</v>
      </c>
      <c r="E16" s="19">
        <v>469.28888452133333</v>
      </c>
      <c r="F16" s="19">
        <v>620.3737394364</v>
      </c>
      <c r="G16" s="19">
        <v>160.3012748869634</v>
      </c>
      <c r="H16" s="21">
        <v>2.6994314299999984</v>
      </c>
      <c r="I16" s="53">
        <v>0.63639760000000001</v>
      </c>
      <c r="K16" s="27">
        <v>1253.2997278746968</v>
      </c>
    </row>
    <row r="17" spans="2:11" ht="16" x14ac:dyDescent="0.45">
      <c r="C17" s="18" t="s">
        <v>100</v>
      </c>
      <c r="D17" s="79" t="s">
        <v>371</v>
      </c>
      <c r="F17" s="19">
        <v>170064.87134305999</v>
      </c>
      <c r="K17" s="27">
        <v>170064.87134305999</v>
      </c>
    </row>
    <row r="18" spans="2:11" ht="16" x14ac:dyDescent="0.45">
      <c r="C18" s="18" t="s">
        <v>370</v>
      </c>
      <c r="D18" s="79" t="s">
        <v>371</v>
      </c>
      <c r="E18" s="20">
        <v>48.472604000000047</v>
      </c>
      <c r="F18" s="20">
        <v>31.710068100000001</v>
      </c>
      <c r="G18" s="20">
        <v>16.266198755528031</v>
      </c>
      <c r="K18" s="84">
        <v>96.448870855528071</v>
      </c>
    </row>
    <row r="19" spans="2:11" ht="16" x14ac:dyDescent="0.45">
      <c r="C19" s="18" t="s">
        <v>103</v>
      </c>
      <c r="D19" s="79" t="s">
        <v>371</v>
      </c>
      <c r="E19" s="20">
        <v>63.09868323276001</v>
      </c>
      <c r="G19" s="19">
        <v>792.10962447604106</v>
      </c>
      <c r="K19" s="27">
        <v>855.20830770880104</v>
      </c>
    </row>
    <row r="20" spans="2:11" ht="13.5" thickBot="1" x14ac:dyDescent="0.35">
      <c r="B20" s="28" t="str">
        <f>"Total"</f>
        <v>Total</v>
      </c>
      <c r="C20" s="29"/>
      <c r="D20" s="82"/>
      <c r="E20" s="30">
        <v>747745.16050582705</v>
      </c>
      <c r="F20" s="30">
        <v>352197.73656433367</v>
      </c>
      <c r="G20" s="30">
        <v>199685.54927938583</v>
      </c>
      <c r="H20" s="30">
        <v>3694.913170584</v>
      </c>
      <c r="I20" s="30">
        <v>1247.722596346</v>
      </c>
      <c r="J20" s="30">
        <v>204.1541934</v>
      </c>
      <c r="K20" s="30">
        <v>1304775.2363098764</v>
      </c>
    </row>
    <row r="21" spans="2:11" ht="13.5" thickTop="1" x14ac:dyDescent="0.3">
      <c r="B21" s="24" t="s">
        <v>76</v>
      </c>
    </row>
  </sheetData>
  <autoFilter ref="C6:K20" xr:uid="{00000000-0009-0000-0000-00000B000000}"/>
  <hyperlinks>
    <hyperlink ref="K1" location="'Contents'!A1" display="Back to contents page" xr:uid="{00000000-0004-0000-0B00-00000000000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6666"/>
  </sheetPr>
  <dimension ref="A1:H46"/>
  <sheetViews>
    <sheetView showGridLines="0" zoomScale="115" zoomScaleNormal="115" workbookViewId="0">
      <selection activeCell="E25" sqref="E25"/>
    </sheetView>
  </sheetViews>
  <sheetFormatPr defaultRowHeight="13" x14ac:dyDescent="0.3"/>
  <cols>
    <col min="1" max="1" width="4" style="12" customWidth="1"/>
    <col min="2" max="3" width="2.5" style="41" customWidth="1"/>
    <col min="4" max="4" width="52.19921875" style="12" customWidth="1"/>
    <col min="5" max="5" width="10" style="12" customWidth="1"/>
    <col min="6" max="8" width="18" style="12" customWidth="1"/>
    <col min="9" max="16384" width="8.796875" style="12"/>
  </cols>
  <sheetData>
    <row r="1" spans="1:8" ht="50.5" customHeight="1" x14ac:dyDescent="0.3">
      <c r="A1" s="13"/>
      <c r="H1" s="65" t="s">
        <v>75</v>
      </c>
    </row>
    <row r="2" spans="1:8" x14ac:dyDescent="0.3">
      <c r="B2" s="37" t="s">
        <v>7</v>
      </c>
      <c r="C2" s="64"/>
      <c r="D2" s="35"/>
      <c r="E2" s="35"/>
      <c r="F2" s="35"/>
      <c r="G2" s="35"/>
      <c r="H2" s="35"/>
    </row>
    <row r="3" spans="1:8" s="85" customFormat="1" ht="10.5" x14ac:dyDescent="0.25">
      <c r="B3" s="85" t="s">
        <v>364</v>
      </c>
    </row>
    <row r="5" spans="1:8" x14ac:dyDescent="0.3">
      <c r="B5" s="86" t="s">
        <v>76</v>
      </c>
      <c r="C5" s="86" t="s">
        <v>76</v>
      </c>
      <c r="D5" s="33" t="s">
        <v>153</v>
      </c>
      <c r="E5" s="33" t="s">
        <v>151</v>
      </c>
      <c r="F5" s="33" t="s">
        <v>85</v>
      </c>
      <c r="G5" s="33" t="s">
        <v>106</v>
      </c>
      <c r="H5" s="33" t="s">
        <v>107</v>
      </c>
    </row>
    <row r="6" spans="1:8" x14ac:dyDescent="0.3">
      <c r="B6" s="87" t="s">
        <v>76</v>
      </c>
      <c r="C6" s="87" t="s">
        <v>76</v>
      </c>
      <c r="D6" s="32" t="s">
        <v>76</v>
      </c>
      <c r="E6" s="32" t="s">
        <v>76</v>
      </c>
      <c r="F6" s="32" t="s">
        <v>76</v>
      </c>
      <c r="G6" s="32" t="s">
        <v>76</v>
      </c>
      <c r="H6" s="32" t="s">
        <v>76</v>
      </c>
    </row>
    <row r="7" spans="1:8" ht="16" customHeight="1" x14ac:dyDescent="0.3">
      <c r="B7" s="42" t="s">
        <v>78</v>
      </c>
      <c r="F7" s="26"/>
    </row>
    <row r="8" spans="1:8" ht="16" customHeight="1" x14ac:dyDescent="0.3">
      <c r="C8" s="42" t="s">
        <v>123</v>
      </c>
      <c r="D8" s="16"/>
      <c r="E8" s="17"/>
      <c r="F8" s="50"/>
      <c r="G8" s="17"/>
      <c r="H8" s="17"/>
    </row>
    <row r="9" spans="1:8" ht="16" customHeight="1" x14ac:dyDescent="0.45">
      <c r="D9" s="18" t="s">
        <v>124</v>
      </c>
      <c r="E9" s="79" t="s">
        <v>371</v>
      </c>
      <c r="F9" s="27">
        <v>477861.47295504832</v>
      </c>
      <c r="G9" s="19">
        <v>432829.72361274913</v>
      </c>
      <c r="H9" s="19">
        <v>421775.037982232</v>
      </c>
    </row>
    <row r="10" spans="1:8" ht="16" customHeight="1" x14ac:dyDescent="0.45">
      <c r="D10" s="18" t="s">
        <v>125</v>
      </c>
      <c r="E10" s="79" t="s">
        <v>371</v>
      </c>
      <c r="F10" s="27">
        <v>18637.512843281918</v>
      </c>
      <c r="G10" s="19">
        <v>18533.042778084</v>
      </c>
      <c r="H10" s="19">
        <v>18915.621594264001</v>
      </c>
    </row>
    <row r="11" spans="1:8" ht="16" customHeight="1" x14ac:dyDescent="0.3">
      <c r="C11" s="45" t="s">
        <v>126</v>
      </c>
      <c r="D11" s="38"/>
      <c r="E11" s="38" t="s">
        <v>76</v>
      </c>
      <c r="F11" s="51">
        <v>496498.98579833022</v>
      </c>
      <c r="G11" s="39">
        <v>451362.76639083313</v>
      </c>
      <c r="H11" s="39">
        <v>440690.65957649599</v>
      </c>
    </row>
    <row r="12" spans="1:8" ht="16" customHeight="1" x14ac:dyDescent="0.3">
      <c r="C12" s="42" t="s">
        <v>118</v>
      </c>
      <c r="D12" s="16"/>
      <c r="E12" s="17"/>
      <c r="F12" s="50"/>
      <c r="G12" s="17"/>
      <c r="H12" s="17"/>
    </row>
    <row r="13" spans="1:8" ht="16" customHeight="1" x14ac:dyDescent="0.45">
      <c r="D13" s="18" t="s">
        <v>119</v>
      </c>
      <c r="E13" s="79" t="s">
        <v>371</v>
      </c>
      <c r="F13" s="84">
        <v>46.5948695632812</v>
      </c>
      <c r="G13" s="20">
        <v>54.147143579941812</v>
      </c>
      <c r="H13" s="20">
        <v>34.854882370923598</v>
      </c>
    </row>
    <row r="14" spans="1:8" ht="16" customHeight="1" x14ac:dyDescent="0.45">
      <c r="D14" s="18" t="s">
        <v>120</v>
      </c>
      <c r="E14" s="79" t="s">
        <v>371</v>
      </c>
      <c r="F14" s="27">
        <v>79140.011023755884</v>
      </c>
      <c r="G14" s="19">
        <v>72337.548049379911</v>
      </c>
      <c r="H14" s="19">
        <v>72182.266597980124</v>
      </c>
    </row>
    <row r="15" spans="1:8" ht="16" customHeight="1" x14ac:dyDescent="0.45">
      <c r="D15" s="18" t="s">
        <v>121</v>
      </c>
      <c r="E15" s="79" t="s">
        <v>371</v>
      </c>
      <c r="F15" s="27">
        <v>26250.71088527028</v>
      </c>
      <c r="G15" s="19">
        <v>20856.085446219324</v>
      </c>
      <c r="H15" s="19">
        <v>22932.361504847213</v>
      </c>
    </row>
    <row r="16" spans="1:8" ht="16" customHeight="1" x14ac:dyDescent="0.3">
      <c r="C16" s="45" t="s">
        <v>122</v>
      </c>
      <c r="D16" s="38"/>
      <c r="E16" s="38" t="s">
        <v>76</v>
      </c>
      <c r="F16" s="51">
        <v>105437.31677858945</v>
      </c>
      <c r="G16" s="39">
        <v>93247.780639179182</v>
      </c>
      <c r="H16" s="39">
        <v>95149.482985198265</v>
      </c>
    </row>
    <row r="17" spans="2:8" ht="16" customHeight="1" x14ac:dyDescent="0.3">
      <c r="C17" s="42" t="s">
        <v>108</v>
      </c>
      <c r="D17" s="16"/>
      <c r="E17" s="17"/>
      <c r="F17" s="50"/>
      <c r="G17" s="17"/>
      <c r="H17" s="17"/>
    </row>
    <row r="18" spans="2:8" ht="16" customHeight="1" x14ac:dyDescent="0.45">
      <c r="D18" s="18" t="s">
        <v>109</v>
      </c>
      <c r="E18" s="79" t="s">
        <v>371</v>
      </c>
      <c r="F18" s="27">
        <v>104476.02849034441</v>
      </c>
      <c r="G18" s="19">
        <v>102722.23350254014</v>
      </c>
      <c r="H18" s="19">
        <v>111836.64598095273</v>
      </c>
    </row>
    <row r="19" spans="2:8" ht="16" customHeight="1" x14ac:dyDescent="0.45">
      <c r="D19" s="18" t="s">
        <v>111</v>
      </c>
      <c r="E19" s="79" t="s">
        <v>371</v>
      </c>
      <c r="F19" s="26"/>
      <c r="H19" s="19">
        <v>12621.136314493311</v>
      </c>
    </row>
    <row r="20" spans="2:8" ht="16" customHeight="1" x14ac:dyDescent="0.45">
      <c r="D20" s="18" t="s">
        <v>110</v>
      </c>
      <c r="E20" s="79" t="s">
        <v>371</v>
      </c>
      <c r="F20" s="27">
        <v>41332.829438562563</v>
      </c>
      <c r="G20" s="19">
        <v>34521.383665900008</v>
      </c>
      <c r="H20" s="19">
        <v>27430.009356787356</v>
      </c>
    </row>
    <row r="21" spans="2:8" ht="16" customHeight="1" x14ac:dyDescent="0.3">
      <c r="C21" s="45" t="s">
        <v>112</v>
      </c>
      <c r="D21" s="38"/>
      <c r="E21" s="38" t="s">
        <v>76</v>
      </c>
      <c r="F21" s="51">
        <v>145808.85792890697</v>
      </c>
      <c r="G21" s="39">
        <v>137243.61716844013</v>
      </c>
      <c r="H21" s="39">
        <v>151887.7916522334</v>
      </c>
    </row>
    <row r="22" spans="2:8" ht="16" customHeight="1" x14ac:dyDescent="0.3">
      <c r="B22" s="45" t="s">
        <v>127</v>
      </c>
      <c r="C22" s="45"/>
      <c r="D22" s="38"/>
      <c r="E22" s="38" t="s">
        <v>76</v>
      </c>
      <c r="F22" s="51">
        <v>747745.16050582658</v>
      </c>
      <c r="G22" s="39">
        <v>681854.16419845237</v>
      </c>
      <c r="H22" s="39">
        <v>687727.93421392771</v>
      </c>
    </row>
    <row r="23" spans="2:8" ht="16" customHeight="1" x14ac:dyDescent="0.3">
      <c r="B23" s="42" t="s">
        <v>79</v>
      </c>
      <c r="C23" s="42"/>
      <c r="D23" s="17"/>
      <c r="E23" s="17"/>
      <c r="F23" s="50"/>
      <c r="G23" s="17"/>
    </row>
    <row r="24" spans="2:8" ht="16" customHeight="1" x14ac:dyDescent="0.3">
      <c r="C24" s="42" t="s">
        <v>115</v>
      </c>
      <c r="D24" s="16"/>
      <c r="E24" s="17"/>
      <c r="F24" s="50"/>
      <c r="G24" s="17"/>
      <c r="H24" s="17"/>
    </row>
    <row r="25" spans="2:8" ht="16" customHeight="1" x14ac:dyDescent="0.45">
      <c r="D25" s="18" t="s">
        <v>116</v>
      </c>
      <c r="E25" s="79" t="s">
        <v>371</v>
      </c>
      <c r="F25" s="27">
        <v>115913.8393035902</v>
      </c>
      <c r="G25" s="19">
        <v>144622.48546453592</v>
      </c>
      <c r="H25" s="19">
        <v>148142.5495829522</v>
      </c>
    </row>
    <row r="26" spans="2:8" ht="16" customHeight="1" x14ac:dyDescent="0.3">
      <c r="C26" s="45" t="s">
        <v>117</v>
      </c>
      <c r="D26" s="38"/>
      <c r="E26" s="38" t="s">
        <v>76</v>
      </c>
      <c r="F26" s="51">
        <v>115913.8393035902</v>
      </c>
      <c r="G26" s="39">
        <v>144622.48546453592</v>
      </c>
      <c r="H26" s="39">
        <v>148142.5495829522</v>
      </c>
    </row>
    <row r="27" spans="2:8" ht="16" customHeight="1" x14ac:dyDescent="0.3">
      <c r="C27" s="42" t="s">
        <v>135</v>
      </c>
      <c r="D27" s="16"/>
      <c r="E27" s="17"/>
      <c r="F27" s="50"/>
      <c r="G27" s="17"/>
      <c r="H27" s="17"/>
    </row>
    <row r="28" spans="2:8" ht="16" customHeight="1" x14ac:dyDescent="0.45">
      <c r="D28" s="18" t="s">
        <v>136</v>
      </c>
      <c r="E28" s="79" t="s">
        <v>371</v>
      </c>
      <c r="F28" s="27">
        <v>45961.848104328907</v>
      </c>
      <c r="G28" s="19">
        <v>40172.73178073427</v>
      </c>
      <c r="H28" s="19">
        <v>27304.739733073719</v>
      </c>
    </row>
    <row r="29" spans="2:8" ht="16" customHeight="1" x14ac:dyDescent="0.45">
      <c r="D29" s="18" t="s">
        <v>137</v>
      </c>
      <c r="E29" s="79" t="s">
        <v>371</v>
      </c>
      <c r="F29" s="27">
        <v>190322.04915641458</v>
      </c>
      <c r="G29" s="19">
        <v>174099.74394413744</v>
      </c>
      <c r="H29" s="19">
        <v>160147.4841343766</v>
      </c>
    </row>
    <row r="30" spans="2:8" ht="16" customHeight="1" x14ac:dyDescent="0.3">
      <c r="C30" s="45" t="s">
        <v>138</v>
      </c>
      <c r="D30" s="38"/>
      <c r="E30" s="38" t="s">
        <v>76</v>
      </c>
      <c r="F30" s="51">
        <v>236283.89726074348</v>
      </c>
      <c r="G30" s="39">
        <v>214272.47572487171</v>
      </c>
      <c r="H30" s="39">
        <v>187452.22386745032</v>
      </c>
    </row>
    <row r="31" spans="2:8" ht="16" customHeight="1" x14ac:dyDescent="0.3">
      <c r="B31" s="45" t="s">
        <v>139</v>
      </c>
      <c r="C31" s="45"/>
      <c r="D31" s="38"/>
      <c r="E31" s="38" t="s">
        <v>76</v>
      </c>
      <c r="F31" s="51">
        <v>352197.73656433367</v>
      </c>
      <c r="G31" s="39">
        <v>358894.96118940762</v>
      </c>
      <c r="H31" s="39">
        <v>335594.77345040254</v>
      </c>
    </row>
    <row r="32" spans="2:8" ht="16" customHeight="1" x14ac:dyDescent="0.3">
      <c r="B32" s="42" t="s">
        <v>80</v>
      </c>
      <c r="C32" s="42"/>
      <c r="D32" s="17"/>
      <c r="E32" s="17"/>
      <c r="F32" s="50"/>
      <c r="G32" s="17"/>
    </row>
    <row r="33" spans="2:8" ht="16" customHeight="1" x14ac:dyDescent="0.45">
      <c r="D33" s="18" t="s">
        <v>133</v>
      </c>
      <c r="E33" s="79" t="s">
        <v>371</v>
      </c>
      <c r="F33" s="27">
        <v>199685.54927938583</v>
      </c>
      <c r="G33" s="19">
        <v>194175.82465138094</v>
      </c>
      <c r="H33" s="19">
        <v>178050.42497489596</v>
      </c>
    </row>
    <row r="34" spans="2:8" ht="16" customHeight="1" x14ac:dyDescent="0.3">
      <c r="B34" s="45" t="s">
        <v>134</v>
      </c>
      <c r="C34" s="45"/>
      <c r="D34" s="38"/>
      <c r="E34" s="38" t="s">
        <v>76</v>
      </c>
      <c r="F34" s="51">
        <v>199685.54927938583</v>
      </c>
      <c r="G34" s="39">
        <v>194175.82465138094</v>
      </c>
      <c r="H34" s="39">
        <v>178050.42497489596</v>
      </c>
    </row>
    <row r="35" spans="2:8" ht="16" customHeight="1" x14ac:dyDescent="0.3">
      <c r="B35" s="42" t="s">
        <v>83</v>
      </c>
      <c r="C35" s="42"/>
      <c r="D35" s="17"/>
      <c r="E35" s="17"/>
      <c r="F35" s="50"/>
      <c r="G35" s="17"/>
    </row>
    <row r="36" spans="2:8" ht="16" customHeight="1" x14ac:dyDescent="0.45">
      <c r="D36" s="18" t="s">
        <v>131</v>
      </c>
      <c r="E36" s="79" t="s">
        <v>371</v>
      </c>
      <c r="F36" s="27">
        <v>3694.913170584</v>
      </c>
      <c r="G36" s="19">
        <v>4280.2663007800011</v>
      </c>
      <c r="H36" s="19">
        <v>3876.8899395199992</v>
      </c>
    </row>
    <row r="37" spans="2:8" ht="16" customHeight="1" x14ac:dyDescent="0.3">
      <c r="B37" s="45" t="s">
        <v>132</v>
      </c>
      <c r="C37" s="45"/>
      <c r="D37" s="38"/>
      <c r="E37" s="38" t="s">
        <v>76</v>
      </c>
      <c r="F37" s="51">
        <v>3694.913170584</v>
      </c>
      <c r="G37" s="39">
        <v>4280.2663007800011</v>
      </c>
      <c r="H37" s="39">
        <v>3876.8899395199992</v>
      </c>
    </row>
    <row r="38" spans="2:8" ht="16" customHeight="1" x14ac:dyDescent="0.3">
      <c r="B38" s="42" t="s">
        <v>81</v>
      </c>
      <c r="C38" s="42"/>
      <c r="D38" s="17"/>
      <c r="E38" s="17"/>
      <c r="F38" s="50"/>
      <c r="G38" s="17"/>
    </row>
    <row r="39" spans="2:8" ht="16" customHeight="1" x14ac:dyDescent="0.45">
      <c r="D39" s="18" t="s">
        <v>113</v>
      </c>
      <c r="E39" s="79" t="s">
        <v>371</v>
      </c>
      <c r="F39" s="27">
        <v>1247.722596346</v>
      </c>
      <c r="G39" s="19">
        <v>917.76560633700012</v>
      </c>
      <c r="H39" s="19">
        <v>924.26166383400027</v>
      </c>
    </row>
    <row r="40" spans="2:8" ht="16" customHeight="1" x14ac:dyDescent="0.3">
      <c r="B40" s="45" t="s">
        <v>114</v>
      </c>
      <c r="C40" s="45"/>
      <c r="D40" s="38"/>
      <c r="E40" s="38" t="s">
        <v>76</v>
      </c>
      <c r="F40" s="51">
        <v>1247.722596346</v>
      </c>
      <c r="G40" s="39">
        <v>917.76560633700012</v>
      </c>
      <c r="H40" s="39">
        <v>924.26166383400027</v>
      </c>
    </row>
    <row r="41" spans="2:8" ht="16" customHeight="1" x14ac:dyDescent="0.3">
      <c r="B41" s="42" t="s">
        <v>82</v>
      </c>
      <c r="C41" s="42"/>
      <c r="D41" s="17"/>
      <c r="E41" s="17"/>
      <c r="F41" s="50"/>
      <c r="G41" s="17"/>
    </row>
    <row r="42" spans="2:8" ht="16" customHeight="1" x14ac:dyDescent="0.45">
      <c r="D42" s="18" t="s">
        <v>128</v>
      </c>
      <c r="E42" s="79" t="s">
        <v>371</v>
      </c>
      <c r="F42" s="27">
        <v>136.70924339999999</v>
      </c>
      <c r="G42" s="19">
        <v>134.47835750000002</v>
      </c>
      <c r="H42" s="19">
        <v>103.44534</v>
      </c>
    </row>
    <row r="43" spans="2:8" ht="16" customHeight="1" x14ac:dyDescent="0.45">
      <c r="D43" s="18" t="s">
        <v>129</v>
      </c>
      <c r="E43" s="79" t="s">
        <v>371</v>
      </c>
      <c r="F43" s="84">
        <v>67.444950000000006</v>
      </c>
      <c r="G43" s="20">
        <v>60.904420000000002</v>
      </c>
    </row>
    <row r="44" spans="2:8" ht="16" customHeight="1" x14ac:dyDescent="0.3">
      <c r="B44" s="45" t="s">
        <v>130</v>
      </c>
      <c r="C44" s="45"/>
      <c r="D44" s="38"/>
      <c r="E44" s="38" t="s">
        <v>76</v>
      </c>
      <c r="F44" s="51">
        <v>204.1541934</v>
      </c>
      <c r="G44" s="39">
        <v>195.38277750000003</v>
      </c>
      <c r="H44" s="39">
        <v>103.44534</v>
      </c>
    </row>
    <row r="45" spans="2:8" ht="16" customHeight="1" thickBot="1" x14ac:dyDescent="0.35">
      <c r="B45" s="49" t="str">
        <f>"Total"</f>
        <v>Total</v>
      </c>
      <c r="C45" s="49"/>
      <c r="D45" s="29"/>
      <c r="E45" s="29"/>
      <c r="F45" s="30">
        <v>1304775.2363098762</v>
      </c>
      <c r="G45" s="30">
        <v>1240318.3647238582</v>
      </c>
      <c r="H45" s="30">
        <v>1206277.7295825803</v>
      </c>
    </row>
    <row r="46" spans="2:8" ht="13.5" thickTop="1" x14ac:dyDescent="0.3">
      <c r="B46" s="255"/>
      <c r="C46" s="255"/>
      <c r="D46" s="255"/>
      <c r="E46" s="255"/>
      <c r="F46" s="255"/>
      <c r="G46" s="255"/>
      <c r="H46" s="255"/>
    </row>
  </sheetData>
  <autoFilter ref="D6:H45" xr:uid="{00000000-0009-0000-0000-00000C000000}"/>
  <mergeCells count="1">
    <mergeCell ref="B46:H46"/>
  </mergeCells>
  <hyperlinks>
    <hyperlink ref="H1" location="'Contents'!A1" display="Back to contents page" xr:uid="{00000000-0004-0000-0C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6666"/>
  </sheetPr>
  <dimension ref="A1:J20"/>
  <sheetViews>
    <sheetView showGridLines="0" zoomScale="115" zoomScaleNormal="115" workbookViewId="0">
      <selection activeCell="G28" sqref="G28"/>
    </sheetView>
  </sheetViews>
  <sheetFormatPr defaultRowHeight="13" x14ac:dyDescent="0.3"/>
  <cols>
    <col min="1" max="1" width="4" style="12" customWidth="1"/>
    <col min="2" max="2" width="2.5" style="12" customWidth="1"/>
    <col min="3" max="3" width="29.3984375" style="12" customWidth="1"/>
    <col min="4" max="4" width="10" style="12" customWidth="1"/>
    <col min="5" max="10" width="18" style="12" customWidth="1"/>
    <col min="11" max="16384" width="8.796875" style="12"/>
  </cols>
  <sheetData>
    <row r="1" spans="1:10" ht="49.5" customHeight="1" x14ac:dyDescent="0.3">
      <c r="A1" s="13"/>
      <c r="J1" s="91" t="s">
        <v>75</v>
      </c>
    </row>
    <row r="2" spans="1:10" x14ac:dyDescent="0.3">
      <c r="B2" s="37" t="s">
        <v>8</v>
      </c>
      <c r="C2" s="35"/>
      <c r="D2" s="35"/>
      <c r="E2" s="35"/>
      <c r="F2" s="35"/>
      <c r="G2" s="35"/>
      <c r="H2" s="35"/>
      <c r="I2" s="35"/>
      <c r="J2" s="35"/>
    </row>
    <row r="3" spans="1:10" s="85" customFormat="1" ht="10.5" x14ac:dyDescent="0.25">
      <c r="B3" s="85" t="s">
        <v>364</v>
      </c>
    </row>
    <row r="5" spans="1:10" ht="26" x14ac:dyDescent="0.3">
      <c r="B5" s="33" t="s">
        <v>76</v>
      </c>
      <c r="C5" s="33" t="s">
        <v>154</v>
      </c>
      <c r="D5" s="33" t="s">
        <v>151</v>
      </c>
      <c r="E5" s="33" t="s">
        <v>78</v>
      </c>
      <c r="F5" s="33" t="s">
        <v>79</v>
      </c>
      <c r="G5" s="33" t="s">
        <v>80</v>
      </c>
      <c r="H5" s="33" t="s">
        <v>83</v>
      </c>
      <c r="I5" s="33" t="s">
        <v>81</v>
      </c>
      <c r="J5" s="33" t="s">
        <v>84</v>
      </c>
    </row>
    <row r="6" spans="1:10" x14ac:dyDescent="0.3">
      <c r="B6" s="32" t="s">
        <v>76</v>
      </c>
      <c r="C6" s="32" t="s">
        <v>76</v>
      </c>
      <c r="D6" s="32" t="s">
        <v>76</v>
      </c>
      <c r="E6" s="32" t="s">
        <v>76</v>
      </c>
      <c r="F6" s="32" t="s">
        <v>76</v>
      </c>
      <c r="G6" s="32" t="s">
        <v>76</v>
      </c>
      <c r="H6" s="32" t="s">
        <v>76</v>
      </c>
      <c r="I6" s="32" t="s">
        <v>76</v>
      </c>
      <c r="J6" s="32" t="s">
        <v>76</v>
      </c>
    </row>
    <row r="7" spans="1:10" ht="15.5" customHeight="1" x14ac:dyDescent="0.3">
      <c r="B7" s="16" t="s">
        <v>85</v>
      </c>
      <c r="C7" s="16"/>
      <c r="D7" s="17"/>
      <c r="E7" s="17"/>
      <c r="F7" s="17"/>
      <c r="G7" s="17"/>
      <c r="H7" s="17"/>
      <c r="I7" s="17"/>
      <c r="J7" s="26"/>
    </row>
    <row r="8" spans="1:10" ht="15.5" customHeight="1" x14ac:dyDescent="0.45">
      <c r="C8" s="18" t="s">
        <v>86</v>
      </c>
      <c r="D8" s="79" t="s">
        <v>371</v>
      </c>
      <c r="E8" s="21">
        <v>5.5923694319519992</v>
      </c>
      <c r="F8" s="21">
        <v>3.2888094959999998</v>
      </c>
      <c r="J8" s="83">
        <v>8.8811789279519999</v>
      </c>
    </row>
    <row r="9" spans="1:10" ht="15.5" customHeight="1" x14ac:dyDescent="0.45">
      <c r="C9" s="18" t="s">
        <v>87</v>
      </c>
      <c r="D9" s="79" t="s">
        <v>371</v>
      </c>
      <c r="E9" s="19">
        <v>390409.86796054611</v>
      </c>
      <c r="F9" s="19">
        <v>180423.31244663562</v>
      </c>
      <c r="G9" s="19">
        <v>25900.937634800819</v>
      </c>
      <c r="H9" s="19">
        <v>3692.1883717139999</v>
      </c>
      <c r="I9" s="19">
        <v>1247.086198746</v>
      </c>
      <c r="J9" s="27">
        <v>601673.39261244249</v>
      </c>
    </row>
    <row r="10" spans="1:10" ht="15.5" customHeight="1" x14ac:dyDescent="0.45">
      <c r="C10" s="18" t="s">
        <v>93</v>
      </c>
      <c r="D10" s="79" t="s">
        <v>371</v>
      </c>
      <c r="E10" s="20">
        <v>18.573194620399999</v>
      </c>
      <c r="F10" s="20">
        <v>15.500545162666665</v>
      </c>
      <c r="G10" s="21">
        <v>1.2337408272000001</v>
      </c>
      <c r="H10" s="21">
        <v>2.5367440000000002E-2</v>
      </c>
      <c r="J10" s="84">
        <v>35.332848050266662</v>
      </c>
    </row>
    <row r="11" spans="1:10" ht="15.5" customHeight="1" x14ac:dyDescent="0.45">
      <c r="C11" s="18" t="s">
        <v>94</v>
      </c>
      <c r="D11" s="79" t="s">
        <v>371</v>
      </c>
      <c r="G11" s="19">
        <v>2911.1103708722894</v>
      </c>
      <c r="J11" s="27">
        <v>2911.1103708722894</v>
      </c>
    </row>
    <row r="12" spans="1:10" ht="15.5" customHeight="1" x14ac:dyDescent="0.45">
      <c r="C12" s="18" t="s">
        <v>95</v>
      </c>
      <c r="D12" s="79" t="s">
        <v>371</v>
      </c>
      <c r="G12" s="20">
        <v>82.936427881948674</v>
      </c>
      <c r="J12" s="84">
        <v>82.936427881948674</v>
      </c>
    </row>
    <row r="13" spans="1:10" ht="15.5" customHeight="1" x14ac:dyDescent="0.45">
      <c r="C13" s="18" t="s">
        <v>96</v>
      </c>
      <c r="D13" s="79" t="s">
        <v>371</v>
      </c>
      <c r="E13" s="19">
        <v>45404.505217694015</v>
      </c>
      <c r="J13" s="27">
        <v>45404.505217694015</v>
      </c>
    </row>
    <row r="14" spans="1:10" ht="15.5" customHeight="1" x14ac:dyDescent="0.45">
      <c r="C14" s="18" t="s">
        <v>97</v>
      </c>
      <c r="D14" s="79" t="s">
        <v>371</v>
      </c>
      <c r="E14" s="19">
        <v>5399.2884673118788</v>
      </c>
      <c r="F14" s="19">
        <v>1038.6796124429584</v>
      </c>
      <c r="G14" s="19">
        <v>8070.3416195191467</v>
      </c>
      <c r="J14" s="27">
        <v>14508.309699273985</v>
      </c>
    </row>
    <row r="15" spans="1:10" ht="15.5" customHeight="1" x14ac:dyDescent="0.45">
      <c r="C15" s="18" t="s">
        <v>98</v>
      </c>
      <c r="D15" s="79" t="s">
        <v>371</v>
      </c>
      <c r="E15" s="19">
        <v>469.28888452133333</v>
      </c>
      <c r="F15" s="19">
        <v>620.3737394364</v>
      </c>
      <c r="G15" s="19">
        <v>160.3012748869634</v>
      </c>
      <c r="H15" s="21">
        <v>2.6994314299999984</v>
      </c>
      <c r="I15" s="53">
        <v>0.63639760000000001</v>
      </c>
      <c r="J15" s="27">
        <v>1253.2997278746968</v>
      </c>
    </row>
    <row r="16" spans="1:10" ht="15.5" customHeight="1" x14ac:dyDescent="0.45">
      <c r="C16" s="18" t="s">
        <v>100</v>
      </c>
      <c r="D16" s="79" t="s">
        <v>371</v>
      </c>
      <c r="F16" s="19">
        <v>170064.87134305999</v>
      </c>
      <c r="J16" s="27">
        <v>170064.87134305999</v>
      </c>
    </row>
    <row r="17" spans="2:10" ht="15.5" customHeight="1" x14ac:dyDescent="0.45">
      <c r="C17" s="18" t="s">
        <v>101</v>
      </c>
      <c r="D17" s="79" t="s">
        <v>371</v>
      </c>
      <c r="E17" s="20">
        <v>48.472604000000047</v>
      </c>
      <c r="F17" s="20">
        <v>31.710068100000001</v>
      </c>
      <c r="G17" s="20">
        <v>16.266198755528031</v>
      </c>
      <c r="J17" s="84">
        <v>96.448870855528071</v>
      </c>
    </row>
    <row r="18" spans="2:10" ht="15.5" customHeight="1" x14ac:dyDescent="0.45">
      <c r="C18" s="18" t="s">
        <v>103</v>
      </c>
      <c r="D18" s="79" t="s">
        <v>371</v>
      </c>
      <c r="E18" s="20">
        <v>63.09868323276001</v>
      </c>
      <c r="G18" s="19">
        <v>792.10962447604106</v>
      </c>
      <c r="J18" s="27">
        <v>855.20830770880104</v>
      </c>
    </row>
    <row r="19" spans="2:10" ht="15.5" customHeight="1" thickBot="1" x14ac:dyDescent="0.35">
      <c r="B19" s="28" t="str">
        <f>"Total"</f>
        <v>Total</v>
      </c>
      <c r="C19" s="29"/>
      <c r="D19" s="29"/>
      <c r="E19" s="30">
        <v>441818.68738135847</v>
      </c>
      <c r="F19" s="30">
        <v>352197.73656433367</v>
      </c>
      <c r="G19" s="30">
        <v>37935.236892019937</v>
      </c>
      <c r="H19" s="30">
        <v>3694.913170584</v>
      </c>
      <c r="I19" s="30">
        <v>1247.722596346</v>
      </c>
      <c r="J19" s="30">
        <v>836894.29660464206</v>
      </c>
    </row>
    <row r="20" spans="2:10" ht="13.5" thickTop="1" x14ac:dyDescent="0.3">
      <c r="B20" s="25" t="s">
        <v>76</v>
      </c>
    </row>
  </sheetData>
  <autoFilter ref="C6:J19" xr:uid="{00000000-0009-0000-0000-00000D000000}"/>
  <hyperlinks>
    <hyperlink ref="J1" location="'Contents'!A1" display="Back to contents page" xr:uid="{00000000-0004-0000-0D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6666"/>
  </sheetPr>
  <dimension ref="A1:H42"/>
  <sheetViews>
    <sheetView showGridLines="0" zoomScale="115" zoomScaleNormal="115" workbookViewId="0">
      <selection activeCell="D33" sqref="D33"/>
    </sheetView>
  </sheetViews>
  <sheetFormatPr defaultRowHeight="13" x14ac:dyDescent="0.3"/>
  <cols>
    <col min="1" max="1" width="4" style="142" customWidth="1"/>
    <col min="2" max="3" width="2.5" style="141" customWidth="1"/>
    <col min="4" max="4" width="50.19921875" style="142" customWidth="1"/>
    <col min="5" max="5" width="10" style="142" customWidth="1"/>
    <col min="6" max="8" width="17.8984375" style="142" customWidth="1"/>
    <col min="9" max="16384" width="8.796875" style="142"/>
  </cols>
  <sheetData>
    <row r="1" spans="1:8" ht="50" customHeight="1" x14ac:dyDescent="0.3">
      <c r="A1" s="46"/>
      <c r="H1" s="143" t="s">
        <v>75</v>
      </c>
    </row>
    <row r="2" spans="1:8" x14ac:dyDescent="0.3">
      <c r="B2" s="37" t="s">
        <v>8</v>
      </c>
      <c r="C2" s="144"/>
      <c r="D2" s="145"/>
      <c r="E2" s="145"/>
      <c r="F2" s="145"/>
      <c r="G2" s="145"/>
      <c r="H2" s="145"/>
    </row>
    <row r="3" spans="1:8" x14ac:dyDescent="0.3">
      <c r="B3" s="88" t="s">
        <v>365</v>
      </c>
    </row>
    <row r="5" spans="1:8" x14ac:dyDescent="0.3">
      <c r="B5" s="146" t="s">
        <v>76</v>
      </c>
      <c r="C5" s="146" t="s">
        <v>76</v>
      </c>
      <c r="D5" s="147" t="s">
        <v>154</v>
      </c>
      <c r="E5" s="147" t="s">
        <v>151</v>
      </c>
      <c r="F5" s="147" t="s">
        <v>85</v>
      </c>
      <c r="G5" s="147" t="s">
        <v>106</v>
      </c>
      <c r="H5" s="147" t="s">
        <v>107</v>
      </c>
    </row>
    <row r="6" spans="1:8" x14ac:dyDescent="0.3">
      <c r="B6" s="148" t="s">
        <v>76</v>
      </c>
      <c r="C6" s="148" t="s">
        <v>76</v>
      </c>
      <c r="D6" s="95" t="s">
        <v>76</v>
      </c>
      <c r="E6" s="95" t="s">
        <v>76</v>
      </c>
      <c r="F6" s="95" t="s">
        <v>76</v>
      </c>
      <c r="G6" s="95" t="s">
        <v>76</v>
      </c>
      <c r="H6" s="95" t="s">
        <v>76</v>
      </c>
    </row>
    <row r="7" spans="1:8" ht="15.5" customHeight="1" x14ac:dyDescent="0.3">
      <c r="B7" s="149" t="s">
        <v>78</v>
      </c>
      <c r="C7" s="149"/>
      <c r="D7" s="150"/>
      <c r="E7" s="150"/>
      <c r="F7" s="151"/>
      <c r="G7" s="150"/>
    </row>
    <row r="8" spans="1:8" ht="15.5" customHeight="1" x14ac:dyDescent="0.3">
      <c r="C8" s="149" t="s">
        <v>123</v>
      </c>
      <c r="D8" s="149"/>
      <c r="E8" s="150"/>
      <c r="F8" s="151"/>
      <c r="G8" s="150"/>
      <c r="H8" s="150"/>
    </row>
    <row r="9" spans="1:8" ht="15.5" customHeight="1" x14ac:dyDescent="0.45">
      <c r="D9" s="152" t="s">
        <v>124</v>
      </c>
      <c r="E9" s="79" t="s">
        <v>371</v>
      </c>
      <c r="F9" s="153">
        <v>271032.6737790383</v>
      </c>
      <c r="G9" s="154">
        <v>229780.10323491896</v>
      </c>
      <c r="H9" s="154">
        <v>228777.30362758192</v>
      </c>
    </row>
    <row r="10" spans="1:8" ht="15.5" customHeight="1" x14ac:dyDescent="0.45">
      <c r="D10" s="152" t="s">
        <v>125</v>
      </c>
      <c r="E10" s="79" t="s">
        <v>371</v>
      </c>
      <c r="F10" s="155">
        <v>21.190012081888383</v>
      </c>
      <c r="G10" s="156">
        <v>42.316702903999996</v>
      </c>
      <c r="H10" s="156">
        <v>23.872109783999996</v>
      </c>
    </row>
    <row r="11" spans="1:8" ht="15.5" customHeight="1" x14ac:dyDescent="0.3">
      <c r="C11" s="157" t="s">
        <v>126</v>
      </c>
      <c r="D11" s="158"/>
      <c r="E11" s="158" t="s">
        <v>76</v>
      </c>
      <c r="F11" s="159">
        <v>271053.86379112018</v>
      </c>
      <c r="G11" s="160">
        <v>229822.41993782297</v>
      </c>
      <c r="H11" s="160">
        <v>228801.17573736591</v>
      </c>
    </row>
    <row r="12" spans="1:8" ht="15.5" customHeight="1" x14ac:dyDescent="0.3">
      <c r="C12" s="149" t="s">
        <v>118</v>
      </c>
      <c r="D12" s="149"/>
      <c r="E12" s="150"/>
      <c r="F12" s="151"/>
      <c r="G12" s="150"/>
      <c r="H12" s="150"/>
    </row>
    <row r="13" spans="1:8" ht="15.5" customHeight="1" x14ac:dyDescent="0.45">
      <c r="D13" s="152" t="s">
        <v>119</v>
      </c>
      <c r="E13" s="79" t="s">
        <v>371</v>
      </c>
      <c r="F13" s="155">
        <v>46.5948695632812</v>
      </c>
      <c r="G13" s="156">
        <v>54.147143579941812</v>
      </c>
      <c r="H13" s="156">
        <v>34.854882370923598</v>
      </c>
    </row>
    <row r="14" spans="1:8" ht="15.5" customHeight="1" x14ac:dyDescent="0.45">
      <c r="D14" s="152" t="s">
        <v>120</v>
      </c>
      <c r="E14" s="79" t="s">
        <v>371</v>
      </c>
      <c r="F14" s="153">
        <v>14769.014181183587</v>
      </c>
      <c r="G14" s="154">
        <v>15204.712195969902</v>
      </c>
      <c r="H14" s="154">
        <v>14920.846763040116</v>
      </c>
    </row>
    <row r="15" spans="1:8" ht="15.5" customHeight="1" x14ac:dyDescent="0.45">
      <c r="D15" s="152" t="s">
        <v>121</v>
      </c>
      <c r="E15" s="79" t="s">
        <v>371</v>
      </c>
      <c r="F15" s="153">
        <v>10140.356610584098</v>
      </c>
      <c r="G15" s="154">
        <v>8152.7426842493205</v>
      </c>
      <c r="H15" s="154">
        <v>17913.757420187216</v>
      </c>
    </row>
    <row r="16" spans="1:8" ht="15.5" customHeight="1" x14ac:dyDescent="0.3">
      <c r="C16" s="157" t="s">
        <v>122</v>
      </c>
      <c r="D16" s="158"/>
      <c r="E16" s="158" t="s">
        <v>76</v>
      </c>
      <c r="F16" s="159">
        <v>24955.965661330967</v>
      </c>
      <c r="G16" s="160">
        <v>23411.602023799162</v>
      </c>
      <c r="H16" s="160">
        <v>32869.459065598254</v>
      </c>
    </row>
    <row r="17" spans="2:8" ht="15.5" customHeight="1" x14ac:dyDescent="0.3">
      <c r="C17" s="149" t="s">
        <v>108</v>
      </c>
      <c r="D17" s="149"/>
      <c r="E17" s="150"/>
      <c r="F17" s="151"/>
      <c r="G17" s="150"/>
      <c r="H17" s="150"/>
    </row>
    <row r="18" spans="2:8" ht="15.5" customHeight="1" x14ac:dyDescent="0.45">
      <c r="D18" s="152" t="s">
        <v>109</v>
      </c>
      <c r="E18" s="79" t="s">
        <v>371</v>
      </c>
      <c r="F18" s="153">
        <v>104476.02849034441</v>
      </c>
      <c r="G18" s="154">
        <v>102722.23350254014</v>
      </c>
      <c r="H18" s="154">
        <v>111836.64598095273</v>
      </c>
    </row>
    <row r="19" spans="2:8" ht="15.5" customHeight="1" x14ac:dyDescent="0.45">
      <c r="D19" s="152" t="s">
        <v>111</v>
      </c>
      <c r="E19" s="79" t="s">
        <v>371</v>
      </c>
      <c r="F19" s="161"/>
      <c r="H19" s="154">
        <v>12621.136314493311</v>
      </c>
    </row>
    <row r="20" spans="2:8" ht="15.5" customHeight="1" x14ac:dyDescent="0.45">
      <c r="D20" s="152" t="s">
        <v>110</v>
      </c>
      <c r="E20" s="79" t="s">
        <v>371</v>
      </c>
      <c r="F20" s="153">
        <v>41332.829438562563</v>
      </c>
      <c r="G20" s="154">
        <v>34521.383665900008</v>
      </c>
      <c r="H20" s="154">
        <v>27430.009356787356</v>
      </c>
    </row>
    <row r="21" spans="2:8" ht="15.5" customHeight="1" x14ac:dyDescent="0.3">
      <c r="C21" s="157" t="s">
        <v>112</v>
      </c>
      <c r="D21" s="158"/>
      <c r="E21" s="158" t="s">
        <v>76</v>
      </c>
      <c r="F21" s="159">
        <v>145808.85792890697</v>
      </c>
      <c r="G21" s="160">
        <v>137243.61716844013</v>
      </c>
      <c r="H21" s="160">
        <v>151887.7916522334</v>
      </c>
    </row>
    <row r="22" spans="2:8" ht="15.5" customHeight="1" x14ac:dyDescent="0.3">
      <c r="B22" s="157" t="s">
        <v>127</v>
      </c>
      <c r="C22" s="157"/>
      <c r="D22" s="158"/>
      <c r="E22" s="158" t="s">
        <v>76</v>
      </c>
      <c r="F22" s="159">
        <v>441818.68738135812</v>
      </c>
      <c r="G22" s="160">
        <v>390477.63913006225</v>
      </c>
      <c r="H22" s="160">
        <v>413558.42645519756</v>
      </c>
    </row>
    <row r="23" spans="2:8" ht="15.5" customHeight="1" x14ac:dyDescent="0.3">
      <c r="B23" s="149" t="s">
        <v>79</v>
      </c>
      <c r="C23" s="149"/>
      <c r="D23" s="150"/>
      <c r="E23" s="150"/>
      <c r="F23" s="151"/>
      <c r="G23" s="150"/>
    </row>
    <row r="24" spans="2:8" ht="15.5" customHeight="1" x14ac:dyDescent="0.3">
      <c r="C24" s="149" t="s">
        <v>115</v>
      </c>
      <c r="D24" s="149"/>
      <c r="E24" s="150"/>
      <c r="F24" s="151"/>
      <c r="G24" s="150"/>
      <c r="H24" s="150"/>
    </row>
    <row r="25" spans="2:8" ht="15.5" customHeight="1" x14ac:dyDescent="0.45">
      <c r="D25" s="152" t="s">
        <v>116</v>
      </c>
      <c r="E25" s="79" t="s">
        <v>371</v>
      </c>
      <c r="F25" s="153">
        <v>115913.8393035902</v>
      </c>
      <c r="G25" s="154">
        <v>144622.48546453592</v>
      </c>
      <c r="H25" s="154">
        <v>148142.5495829522</v>
      </c>
    </row>
    <row r="26" spans="2:8" ht="15.5" customHeight="1" x14ac:dyDescent="0.3">
      <c r="C26" s="157" t="s">
        <v>117</v>
      </c>
      <c r="D26" s="158"/>
      <c r="E26" s="158" t="s">
        <v>76</v>
      </c>
      <c r="F26" s="159">
        <v>115913.8393035902</v>
      </c>
      <c r="G26" s="160">
        <v>144622.48546453592</v>
      </c>
      <c r="H26" s="160">
        <v>148142.5495829522</v>
      </c>
    </row>
    <row r="27" spans="2:8" ht="15.5" customHeight="1" x14ac:dyDescent="0.3">
      <c r="C27" s="149" t="s">
        <v>135</v>
      </c>
      <c r="D27" s="149"/>
      <c r="E27" s="150"/>
      <c r="F27" s="151"/>
      <c r="G27" s="150"/>
      <c r="H27" s="150"/>
    </row>
    <row r="28" spans="2:8" ht="15.5" customHeight="1" x14ac:dyDescent="0.45">
      <c r="D28" s="152" t="s">
        <v>136</v>
      </c>
      <c r="E28" s="79" t="s">
        <v>371</v>
      </c>
      <c r="F28" s="153">
        <v>45961.848104328907</v>
      </c>
      <c r="G28" s="154">
        <v>40172.73178073427</v>
      </c>
      <c r="H28" s="154">
        <v>27304.739733073719</v>
      </c>
    </row>
    <row r="29" spans="2:8" ht="15.5" customHeight="1" x14ac:dyDescent="0.45">
      <c r="D29" s="152" t="s">
        <v>137</v>
      </c>
      <c r="E29" s="79" t="s">
        <v>371</v>
      </c>
      <c r="F29" s="153">
        <v>190322.04915641458</v>
      </c>
      <c r="G29" s="154">
        <v>174099.74394413744</v>
      </c>
      <c r="H29" s="154">
        <v>160147.4841343766</v>
      </c>
    </row>
    <row r="30" spans="2:8" ht="15.5" customHeight="1" x14ac:dyDescent="0.3">
      <c r="C30" s="157" t="s">
        <v>138</v>
      </c>
      <c r="D30" s="158"/>
      <c r="E30" s="158" t="s">
        <v>76</v>
      </c>
      <c r="F30" s="159">
        <v>236283.89726074348</v>
      </c>
      <c r="G30" s="160">
        <v>214272.47572487171</v>
      </c>
      <c r="H30" s="160">
        <v>187452.22386745032</v>
      </c>
    </row>
    <row r="31" spans="2:8" ht="15.5" customHeight="1" x14ac:dyDescent="0.3">
      <c r="B31" s="157" t="s">
        <v>139</v>
      </c>
      <c r="C31" s="157"/>
      <c r="D31" s="158"/>
      <c r="E31" s="158" t="s">
        <v>76</v>
      </c>
      <c r="F31" s="159">
        <v>352197.73656433367</v>
      </c>
      <c r="G31" s="160">
        <v>358894.96118940762</v>
      </c>
      <c r="H31" s="160">
        <v>335594.77345040254</v>
      </c>
    </row>
    <row r="32" spans="2:8" ht="15.5" customHeight="1" x14ac:dyDescent="0.3">
      <c r="B32" s="149" t="s">
        <v>80</v>
      </c>
      <c r="C32" s="149"/>
      <c r="D32" s="150"/>
      <c r="E32" s="150"/>
      <c r="F32" s="151"/>
      <c r="G32" s="150"/>
    </row>
    <row r="33" spans="2:8" ht="15.5" customHeight="1" x14ac:dyDescent="0.45">
      <c r="D33" s="152" t="s">
        <v>133</v>
      </c>
      <c r="E33" s="79" t="s">
        <v>371</v>
      </c>
      <c r="F33" s="153">
        <v>37935.236892019937</v>
      </c>
      <c r="G33" s="154">
        <v>37826.119305404827</v>
      </c>
      <c r="H33" s="154">
        <v>39242.725628797663</v>
      </c>
    </row>
    <row r="34" spans="2:8" ht="15.5" customHeight="1" x14ac:dyDescent="0.3">
      <c r="B34" s="157" t="s">
        <v>134</v>
      </c>
      <c r="C34" s="157"/>
      <c r="D34" s="158"/>
      <c r="E34" s="158" t="s">
        <v>76</v>
      </c>
      <c r="F34" s="159">
        <v>37935.236892019937</v>
      </c>
      <c r="G34" s="160">
        <v>37826.119305404827</v>
      </c>
      <c r="H34" s="160">
        <v>39242.725628797663</v>
      </c>
    </row>
    <row r="35" spans="2:8" ht="15.5" customHeight="1" x14ac:dyDescent="0.3">
      <c r="B35" s="149" t="s">
        <v>83</v>
      </c>
      <c r="C35" s="149"/>
      <c r="D35" s="150"/>
      <c r="E35" s="150"/>
      <c r="F35" s="151"/>
      <c r="G35" s="150"/>
    </row>
    <row r="36" spans="2:8" ht="15.5" customHeight="1" x14ac:dyDescent="0.45">
      <c r="D36" s="152" t="s">
        <v>131</v>
      </c>
      <c r="E36" s="79" t="s">
        <v>371</v>
      </c>
      <c r="F36" s="153">
        <v>3694.913170584</v>
      </c>
      <c r="G36" s="154">
        <v>4280.2663007800011</v>
      </c>
      <c r="H36" s="154">
        <v>3876.8899395199992</v>
      </c>
    </row>
    <row r="37" spans="2:8" ht="15.5" customHeight="1" x14ac:dyDescent="0.3">
      <c r="B37" s="157" t="s">
        <v>132</v>
      </c>
      <c r="C37" s="157"/>
      <c r="D37" s="158"/>
      <c r="E37" s="158" t="s">
        <v>76</v>
      </c>
      <c r="F37" s="159">
        <v>3694.913170584</v>
      </c>
      <c r="G37" s="160">
        <v>4280.2663007800011</v>
      </c>
      <c r="H37" s="160">
        <v>3876.8899395199992</v>
      </c>
    </row>
    <row r="38" spans="2:8" ht="15.5" customHeight="1" x14ac:dyDescent="0.3">
      <c r="B38" s="149" t="s">
        <v>81</v>
      </c>
      <c r="C38" s="149"/>
      <c r="D38" s="150"/>
      <c r="E38" s="150"/>
      <c r="F38" s="151"/>
      <c r="G38" s="150"/>
    </row>
    <row r="39" spans="2:8" ht="15.5" customHeight="1" x14ac:dyDescent="0.45">
      <c r="D39" s="152" t="s">
        <v>113</v>
      </c>
      <c r="E39" s="79" t="s">
        <v>371</v>
      </c>
      <c r="F39" s="153">
        <v>1247.722596346</v>
      </c>
      <c r="G39" s="154">
        <v>917.76560633700012</v>
      </c>
      <c r="H39" s="154">
        <v>924.26166383400027</v>
      </c>
    </row>
    <row r="40" spans="2:8" ht="15.5" customHeight="1" x14ac:dyDescent="0.3">
      <c r="B40" s="157" t="s">
        <v>114</v>
      </c>
      <c r="C40" s="157"/>
      <c r="D40" s="158"/>
      <c r="E40" s="158" t="s">
        <v>76</v>
      </c>
      <c r="F40" s="159">
        <v>1247.722596346</v>
      </c>
      <c r="G40" s="160">
        <v>917.76560633700012</v>
      </c>
      <c r="H40" s="160">
        <v>924.26166383400027</v>
      </c>
    </row>
    <row r="41" spans="2:8" ht="15.5" customHeight="1" thickBot="1" x14ac:dyDescent="0.35">
      <c r="B41" s="162" t="str">
        <f>"Total"</f>
        <v>Total</v>
      </c>
      <c r="C41" s="162"/>
      <c r="D41" s="163"/>
      <c r="E41" s="163"/>
      <c r="F41" s="164">
        <v>836894.29660464171</v>
      </c>
      <c r="G41" s="164">
        <v>792396.75153199176</v>
      </c>
      <c r="H41" s="164">
        <v>793197.07713775174</v>
      </c>
    </row>
    <row r="42" spans="2:8" ht="13.5" thickTop="1" x14ac:dyDescent="0.3"/>
  </sheetData>
  <autoFilter ref="D6:H38" xr:uid="{00000000-0009-0000-0000-00000E000000}"/>
  <hyperlinks>
    <hyperlink ref="H1" location="'Contents'!A1" display="Back to contents page" xr:uid="{00000000-0004-0000-0E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6666"/>
  </sheetPr>
  <dimension ref="A1:H10"/>
  <sheetViews>
    <sheetView showGridLines="0" zoomScale="115" zoomScaleNormal="115" workbookViewId="0">
      <selection activeCell="H35" sqref="H35"/>
    </sheetView>
  </sheetViews>
  <sheetFormatPr defaultRowHeight="13" x14ac:dyDescent="0.3"/>
  <cols>
    <col min="1" max="1" width="4" style="12" customWidth="1"/>
    <col min="2" max="2" width="2.5" style="12" customWidth="1"/>
    <col min="3" max="3" width="20.796875" style="12" customWidth="1"/>
    <col min="4" max="4" width="10" style="12" customWidth="1"/>
    <col min="5" max="8" width="23" style="12" customWidth="1"/>
    <col min="9" max="16384" width="8.796875" style="12"/>
  </cols>
  <sheetData>
    <row r="1" spans="1:8" ht="50" customHeight="1" x14ac:dyDescent="0.3">
      <c r="A1" s="13"/>
      <c r="H1" s="65" t="s">
        <v>75</v>
      </c>
    </row>
    <row r="2" spans="1:8" x14ac:dyDescent="0.3">
      <c r="B2" s="37" t="s">
        <v>9</v>
      </c>
      <c r="C2" s="35"/>
      <c r="D2" s="35"/>
      <c r="E2" s="35"/>
      <c r="F2" s="35"/>
      <c r="G2" s="35"/>
      <c r="H2" s="35"/>
    </row>
    <row r="3" spans="1:8" x14ac:dyDescent="0.3">
      <c r="B3" s="88" t="s">
        <v>365</v>
      </c>
    </row>
    <row r="5" spans="1:8" ht="26" x14ac:dyDescent="0.3">
      <c r="B5" s="33" t="s">
        <v>76</v>
      </c>
      <c r="C5" s="33" t="s">
        <v>155</v>
      </c>
      <c r="D5" s="33" t="s">
        <v>151</v>
      </c>
      <c r="E5" s="33" t="s">
        <v>78</v>
      </c>
      <c r="F5" s="33" t="s">
        <v>80</v>
      </c>
      <c r="G5" s="33" t="s">
        <v>82</v>
      </c>
      <c r="H5" s="33" t="s">
        <v>84</v>
      </c>
    </row>
    <row r="6" spans="1:8" x14ac:dyDescent="0.3">
      <c r="B6" s="32" t="s">
        <v>76</v>
      </c>
      <c r="C6" s="32" t="s">
        <v>76</v>
      </c>
      <c r="D6" s="32" t="s">
        <v>76</v>
      </c>
      <c r="E6" s="32" t="s">
        <v>76</v>
      </c>
      <c r="F6" s="32" t="s">
        <v>76</v>
      </c>
      <c r="G6" s="32" t="s">
        <v>76</v>
      </c>
      <c r="H6" s="32" t="s">
        <v>76</v>
      </c>
    </row>
    <row r="7" spans="1:8" ht="16" customHeight="1" x14ac:dyDescent="0.3">
      <c r="B7" s="16" t="s">
        <v>85</v>
      </c>
      <c r="C7" s="16"/>
      <c r="D7" s="17"/>
      <c r="E7" s="17"/>
      <c r="F7" s="17"/>
      <c r="G7" s="17"/>
      <c r="H7" s="26"/>
    </row>
    <row r="8" spans="1:8" ht="16" customHeight="1" x14ac:dyDescent="0.45">
      <c r="C8" s="18" t="s">
        <v>91</v>
      </c>
      <c r="D8" s="79" t="s">
        <v>371</v>
      </c>
      <c r="E8" s="19">
        <v>305926.47312446852</v>
      </c>
      <c r="F8" s="19">
        <v>161750.31238736591</v>
      </c>
      <c r="G8" s="19">
        <v>204.1541934</v>
      </c>
      <c r="H8" s="27">
        <v>467880.93970523443</v>
      </c>
    </row>
    <row r="9" spans="1:8" ht="16" customHeight="1" x14ac:dyDescent="0.3">
      <c r="B9" s="28" t="str">
        <f>"Total"</f>
        <v>Total</v>
      </c>
      <c r="C9" s="29"/>
      <c r="D9" s="29"/>
      <c r="E9" s="30">
        <v>305926.47312446852</v>
      </c>
      <c r="F9" s="30">
        <v>161750.31238736591</v>
      </c>
      <c r="G9" s="30">
        <v>204.1541934</v>
      </c>
      <c r="H9" s="30">
        <v>467880.93970523443</v>
      </c>
    </row>
    <row r="10" spans="1:8" x14ac:dyDescent="0.3">
      <c r="B10" s="24" t="s">
        <v>76</v>
      </c>
    </row>
  </sheetData>
  <autoFilter ref="C6:H9" xr:uid="{00000000-0009-0000-0000-00000F000000}"/>
  <hyperlinks>
    <hyperlink ref="H1" location="'Contents'!A1" display="Back to contents page" xr:uid="{00000000-0004-0000-0F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6666"/>
  </sheetPr>
  <dimension ref="A1:L25"/>
  <sheetViews>
    <sheetView showGridLines="0" zoomScale="115" zoomScaleNormal="115" workbookViewId="0">
      <selection activeCell="D40" sqref="D40"/>
    </sheetView>
  </sheetViews>
  <sheetFormatPr defaultRowHeight="13" x14ac:dyDescent="0.3"/>
  <cols>
    <col min="1" max="1" width="4" style="12" customWidth="1"/>
    <col min="2" max="3" width="2.5" style="41" customWidth="1"/>
    <col min="4" max="4" width="48.296875" style="12" customWidth="1"/>
    <col min="5" max="5" width="10" style="12" customWidth="1"/>
    <col min="6" max="8" width="17.69921875" style="12" customWidth="1"/>
    <col min="9" max="16384" width="8.796875" style="12"/>
  </cols>
  <sheetData>
    <row r="1" spans="1:12" ht="50" customHeight="1" x14ac:dyDescent="0.3">
      <c r="A1" s="13"/>
      <c r="H1" s="48" t="s">
        <v>75</v>
      </c>
    </row>
    <row r="2" spans="1:12" x14ac:dyDescent="0.3">
      <c r="B2" s="37" t="s">
        <v>9</v>
      </c>
      <c r="C2" s="64"/>
      <c r="D2" s="35"/>
      <c r="E2" s="35"/>
      <c r="F2" s="35"/>
      <c r="G2" s="35"/>
      <c r="H2" s="35"/>
    </row>
    <row r="3" spans="1:12" x14ac:dyDescent="0.3">
      <c r="B3" s="88" t="s">
        <v>365</v>
      </c>
    </row>
    <row r="5" spans="1:12" x14ac:dyDescent="0.3">
      <c r="B5" s="66" t="s">
        <v>76</v>
      </c>
      <c r="C5" s="66" t="s">
        <v>76</v>
      </c>
      <c r="D5" s="33" t="s">
        <v>155</v>
      </c>
      <c r="E5" s="33" t="s">
        <v>151</v>
      </c>
      <c r="F5" s="33" t="s">
        <v>85</v>
      </c>
      <c r="G5" s="33" t="s">
        <v>106</v>
      </c>
      <c r="H5" s="33" t="s">
        <v>107</v>
      </c>
    </row>
    <row r="6" spans="1:12" x14ac:dyDescent="0.3">
      <c r="B6" s="67" t="s">
        <v>76</v>
      </c>
      <c r="C6" s="67" t="s">
        <v>76</v>
      </c>
      <c r="D6" s="32" t="s">
        <v>76</v>
      </c>
      <c r="E6" s="32" t="s">
        <v>76</v>
      </c>
      <c r="F6" s="32" t="s">
        <v>76</v>
      </c>
      <c r="G6" s="32" t="s">
        <v>76</v>
      </c>
      <c r="H6" s="32" t="s">
        <v>76</v>
      </c>
    </row>
    <row r="7" spans="1:12" ht="16.5" customHeight="1" x14ac:dyDescent="0.3">
      <c r="B7" s="16" t="s">
        <v>78</v>
      </c>
      <c r="C7" s="16"/>
      <c r="D7" s="17"/>
      <c r="E7" s="17"/>
      <c r="F7" s="50"/>
      <c r="G7" s="17"/>
    </row>
    <row r="8" spans="1:12" ht="16.5" customHeight="1" x14ac:dyDescent="0.3">
      <c r="B8" s="12"/>
      <c r="C8" s="16" t="s">
        <v>123</v>
      </c>
      <c r="D8" s="16"/>
      <c r="E8" s="17"/>
      <c r="F8" s="50"/>
      <c r="G8" s="17"/>
      <c r="H8" s="17"/>
    </row>
    <row r="9" spans="1:12" ht="16.5" customHeight="1" x14ac:dyDescent="0.45">
      <c r="B9" s="12"/>
      <c r="D9" s="18" t="s">
        <v>124</v>
      </c>
      <c r="E9" s="79" t="s">
        <v>371</v>
      </c>
      <c r="F9" s="27">
        <v>206828.79917601001</v>
      </c>
      <c r="G9" s="19">
        <v>203049.6203778302</v>
      </c>
      <c r="H9" s="19">
        <v>192997.73435464996</v>
      </c>
    </row>
    <row r="10" spans="1:12" ht="16.5" customHeight="1" x14ac:dyDescent="0.45">
      <c r="B10" s="12"/>
      <c r="D10" s="18" t="s">
        <v>125</v>
      </c>
      <c r="E10" s="79" t="s">
        <v>371</v>
      </c>
      <c r="F10" s="27">
        <v>18616.322831200028</v>
      </c>
      <c r="G10" s="19">
        <v>18490.726075179999</v>
      </c>
      <c r="H10" s="19">
        <v>18891.749484480002</v>
      </c>
    </row>
    <row r="11" spans="1:12" ht="16.5" customHeight="1" x14ac:dyDescent="0.3">
      <c r="B11" s="12"/>
      <c r="C11" s="40" t="s">
        <v>126</v>
      </c>
      <c r="D11" s="38"/>
      <c r="E11" s="38" t="s">
        <v>76</v>
      </c>
      <c r="F11" s="51">
        <v>225445.12200721004</v>
      </c>
      <c r="G11" s="39">
        <v>221540.34645301019</v>
      </c>
      <c r="H11" s="39">
        <v>211889.48383912997</v>
      </c>
    </row>
    <row r="12" spans="1:12" ht="16.5" customHeight="1" x14ac:dyDescent="0.3">
      <c r="C12" s="16" t="s">
        <v>118</v>
      </c>
      <c r="D12" s="16"/>
      <c r="E12" s="17"/>
      <c r="F12" s="50"/>
      <c r="G12" s="17"/>
      <c r="H12" s="17"/>
    </row>
    <row r="13" spans="1:12" ht="16.5" customHeight="1" x14ac:dyDescent="0.45">
      <c r="D13" s="18" t="s">
        <v>120</v>
      </c>
      <c r="E13" s="79" t="s">
        <v>371</v>
      </c>
      <c r="F13" s="27">
        <v>64370.996842572298</v>
      </c>
      <c r="G13" s="19">
        <v>57132.835853410012</v>
      </c>
      <c r="H13" s="19">
        <v>57261.419834940003</v>
      </c>
    </row>
    <row r="14" spans="1:12" ht="16.5" customHeight="1" x14ac:dyDescent="0.45">
      <c r="D14" s="18" t="s">
        <v>121</v>
      </c>
      <c r="E14" s="79" t="s">
        <v>371</v>
      </c>
      <c r="F14" s="27">
        <v>16110.354274686179</v>
      </c>
      <c r="G14" s="19">
        <v>12703.342761970001</v>
      </c>
      <c r="H14" s="19">
        <v>5018.604084659999</v>
      </c>
      <c r="L14" s="41"/>
    </row>
    <row r="15" spans="1:12" ht="16.5" customHeight="1" x14ac:dyDescent="0.3">
      <c r="C15" s="40" t="s">
        <v>122</v>
      </c>
      <c r="D15" s="38"/>
      <c r="E15" s="38" t="s">
        <v>76</v>
      </c>
      <c r="F15" s="51">
        <v>80481.351117258484</v>
      </c>
      <c r="G15" s="39">
        <v>69836.17861538002</v>
      </c>
      <c r="H15" s="39">
        <v>62280.023919600004</v>
      </c>
      <c r="L15" s="41"/>
    </row>
    <row r="16" spans="1:12" ht="16.5" customHeight="1" x14ac:dyDescent="0.3">
      <c r="B16" s="40" t="s">
        <v>127</v>
      </c>
      <c r="C16" s="40"/>
      <c r="D16" s="38"/>
      <c r="E16" s="38" t="s">
        <v>76</v>
      </c>
      <c r="F16" s="51">
        <v>305926.47312446852</v>
      </c>
      <c r="G16" s="39">
        <v>291376.52506839018</v>
      </c>
      <c r="H16" s="39">
        <v>274169.50775872997</v>
      </c>
      <c r="L16" s="41"/>
    </row>
    <row r="17" spans="2:8" ht="16.5" customHeight="1" x14ac:dyDescent="0.3">
      <c r="B17" s="16" t="s">
        <v>80</v>
      </c>
      <c r="C17" s="16"/>
      <c r="D17" s="17"/>
      <c r="E17" s="17"/>
      <c r="F17" s="50"/>
      <c r="G17" s="17"/>
    </row>
    <row r="18" spans="2:8" ht="16.5" customHeight="1" x14ac:dyDescent="0.45">
      <c r="D18" s="18" t="s">
        <v>133</v>
      </c>
      <c r="E18" s="79" t="s">
        <v>371</v>
      </c>
      <c r="F18" s="27">
        <v>161750.31238736591</v>
      </c>
      <c r="G18" s="19">
        <v>156349.70534597611</v>
      </c>
      <c r="H18" s="19">
        <v>138807.69934609829</v>
      </c>
    </row>
    <row r="19" spans="2:8" ht="16.5" customHeight="1" x14ac:dyDescent="0.3">
      <c r="B19" s="40" t="s">
        <v>134</v>
      </c>
      <c r="C19" s="40"/>
      <c r="D19" s="38"/>
      <c r="E19" s="38" t="s">
        <v>76</v>
      </c>
      <c r="F19" s="51">
        <v>161750.31238736591</v>
      </c>
      <c r="G19" s="39">
        <v>156349.70534597611</v>
      </c>
      <c r="H19" s="39">
        <v>138807.69934609829</v>
      </c>
    </row>
    <row r="20" spans="2:8" ht="16.5" customHeight="1" x14ac:dyDescent="0.3">
      <c r="B20" s="16" t="s">
        <v>82</v>
      </c>
      <c r="C20" s="16"/>
      <c r="D20" s="17"/>
      <c r="E20" s="17"/>
      <c r="F20" s="50"/>
      <c r="G20" s="17"/>
    </row>
    <row r="21" spans="2:8" ht="16.5" customHeight="1" x14ac:dyDescent="0.45">
      <c r="D21" s="18" t="s">
        <v>128</v>
      </c>
      <c r="E21" s="79" t="s">
        <v>371</v>
      </c>
      <c r="F21" s="27">
        <v>136.70924339999999</v>
      </c>
      <c r="G21" s="19">
        <v>134.47835750000002</v>
      </c>
      <c r="H21" s="19">
        <v>103.44534</v>
      </c>
    </row>
    <row r="22" spans="2:8" ht="16.5" customHeight="1" x14ac:dyDescent="0.45">
      <c r="D22" s="18" t="s">
        <v>129</v>
      </c>
      <c r="E22" s="79" t="s">
        <v>371</v>
      </c>
      <c r="F22" s="84">
        <v>67.444950000000006</v>
      </c>
      <c r="G22" s="20">
        <v>60.904420000000002</v>
      </c>
    </row>
    <row r="23" spans="2:8" ht="16.5" customHeight="1" x14ac:dyDescent="0.3">
      <c r="B23" s="40" t="s">
        <v>130</v>
      </c>
      <c r="C23" s="40"/>
      <c r="D23" s="38"/>
      <c r="E23" s="38" t="s">
        <v>76</v>
      </c>
      <c r="F23" s="51">
        <v>204.1541934</v>
      </c>
      <c r="G23" s="39">
        <v>195.38277750000003</v>
      </c>
      <c r="H23" s="39">
        <v>103.44534</v>
      </c>
    </row>
    <row r="24" spans="2:8" ht="16.5" customHeight="1" thickBot="1" x14ac:dyDescent="0.35">
      <c r="B24" s="28" t="str">
        <f>"Total"</f>
        <v>Total</v>
      </c>
      <c r="C24" s="28"/>
      <c r="D24" s="29"/>
      <c r="E24" s="29"/>
      <c r="F24" s="30">
        <v>467880.93970523443</v>
      </c>
      <c r="G24" s="30">
        <v>447921.61319186626</v>
      </c>
      <c r="H24" s="30">
        <v>413080.65244482824</v>
      </c>
    </row>
    <row r="25" spans="2:8" ht="13.5" thickTop="1" x14ac:dyDescent="0.3"/>
  </sheetData>
  <autoFilter ref="D6:H19" xr:uid="{00000000-0009-0000-0000-000010000000}"/>
  <hyperlinks>
    <hyperlink ref="H1" location="'Contents'!A1" display="Back to contents page" xr:uid="{00000000-0004-0000-10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6666"/>
  </sheetPr>
  <dimension ref="A1:F16"/>
  <sheetViews>
    <sheetView showGridLines="0" zoomScale="115" zoomScaleNormal="115" workbookViewId="0">
      <selection activeCell="H27" sqref="H27"/>
    </sheetView>
  </sheetViews>
  <sheetFormatPr defaultRowHeight="13" x14ac:dyDescent="0.3"/>
  <cols>
    <col min="1" max="1" width="4" style="12" customWidth="1"/>
    <col min="2" max="2" width="37.09765625" style="12" customWidth="1"/>
    <col min="3" max="3" width="10" style="12" customWidth="1"/>
    <col min="4" max="6" width="22.8984375" style="12" customWidth="1"/>
    <col min="7" max="10" width="8.796875" style="12"/>
    <col min="11" max="11" width="17.09765625" style="12" bestFit="1" customWidth="1"/>
    <col min="12" max="16384" width="8.796875" style="12"/>
  </cols>
  <sheetData>
    <row r="1" spans="1:6" ht="50.5" customHeight="1" x14ac:dyDescent="0.3">
      <c r="A1" s="13"/>
      <c r="F1" s="65" t="s">
        <v>75</v>
      </c>
    </row>
    <row r="2" spans="1:6" x14ac:dyDescent="0.3">
      <c r="B2" s="94" t="s">
        <v>10</v>
      </c>
      <c r="C2" s="35"/>
      <c r="D2" s="35"/>
      <c r="E2" s="35"/>
      <c r="F2" s="35"/>
    </row>
    <row r="3" spans="1:6" x14ac:dyDescent="0.3">
      <c r="B3" s="88" t="s">
        <v>365</v>
      </c>
    </row>
    <row r="5" spans="1:6" x14ac:dyDescent="0.3">
      <c r="B5" s="33" t="s">
        <v>156</v>
      </c>
      <c r="C5" s="33" t="s">
        <v>151</v>
      </c>
      <c r="D5" s="33" t="s">
        <v>85</v>
      </c>
      <c r="E5" s="33" t="s">
        <v>106</v>
      </c>
      <c r="F5" s="33" t="s">
        <v>107</v>
      </c>
    </row>
    <row r="6" spans="1:6" x14ac:dyDescent="0.3">
      <c r="B6" s="32" t="s">
        <v>76</v>
      </c>
      <c r="C6" s="32" t="s">
        <v>76</v>
      </c>
      <c r="D6" s="32" t="s">
        <v>76</v>
      </c>
      <c r="E6" s="32" t="s">
        <v>76</v>
      </c>
      <c r="F6" s="32" t="s">
        <v>76</v>
      </c>
    </row>
    <row r="7" spans="1:6" ht="16" customHeight="1" x14ac:dyDescent="0.45">
      <c r="B7" s="18" t="s">
        <v>157</v>
      </c>
      <c r="C7" s="79" t="s">
        <v>371</v>
      </c>
      <c r="D7" s="27">
        <v>7136.3891890230598</v>
      </c>
      <c r="E7" s="19">
        <v>5167.3620443562804</v>
      </c>
      <c r="F7" s="19">
        <v>2293.6475406354439</v>
      </c>
    </row>
    <row r="8" spans="1:6" ht="16" customHeight="1" x14ac:dyDescent="0.45">
      <c r="B8" s="18" t="s">
        <v>158</v>
      </c>
      <c r="C8" s="79" t="s">
        <v>371</v>
      </c>
      <c r="D8" s="27">
        <v>155014.13345084243</v>
      </c>
      <c r="E8" s="19">
        <v>52524.982536536474</v>
      </c>
      <c r="F8" s="19">
        <v>22659.302702523248</v>
      </c>
    </row>
    <row r="9" spans="1:6" ht="16" customHeight="1" x14ac:dyDescent="0.45">
      <c r="B9" s="18" t="s">
        <v>159</v>
      </c>
      <c r="C9" s="79" t="s">
        <v>371</v>
      </c>
      <c r="D9" s="27">
        <v>26422.8203147229</v>
      </c>
      <c r="E9" s="19">
        <v>12456.597611512632</v>
      </c>
      <c r="F9" s="19">
        <v>11499.250133924581</v>
      </c>
    </row>
    <row r="10" spans="1:6" ht="16" customHeight="1" x14ac:dyDescent="0.45">
      <c r="B10" s="18" t="s">
        <v>160</v>
      </c>
      <c r="C10" s="79" t="s">
        <v>371</v>
      </c>
      <c r="D10" s="27">
        <v>232503.23813169531</v>
      </c>
      <c r="E10" s="19">
        <v>205912.62475016262</v>
      </c>
      <c r="F10" s="19">
        <v>208594.02494146107</v>
      </c>
    </row>
    <row r="11" spans="1:6" ht="16" customHeight="1" x14ac:dyDescent="0.45">
      <c r="B11" s="18" t="s">
        <v>161</v>
      </c>
      <c r="C11" s="79" t="s">
        <v>371</v>
      </c>
      <c r="D11" s="27">
        <v>192.43972919999999</v>
      </c>
      <c r="E11" s="19">
        <v>190.899023</v>
      </c>
      <c r="F11" s="19">
        <v>184.0643848</v>
      </c>
    </row>
    <row r="12" spans="1:6" ht="16" customHeight="1" x14ac:dyDescent="0.45">
      <c r="B12" s="18" t="s">
        <v>162</v>
      </c>
      <c r="C12" s="79" t="s">
        <v>371</v>
      </c>
      <c r="D12" s="27">
        <v>663745.96465217834</v>
      </c>
      <c r="E12" s="19">
        <v>342118.97749316349</v>
      </c>
      <c r="F12" s="19">
        <v>345234.6123047896</v>
      </c>
    </row>
    <row r="13" spans="1:6" ht="16" customHeight="1" x14ac:dyDescent="0.45">
      <c r="B13" s="18" t="s">
        <v>163</v>
      </c>
      <c r="C13" s="79" t="s">
        <v>371</v>
      </c>
      <c r="D13" s="27">
        <v>65682.783741195279</v>
      </c>
      <c r="E13" s="19">
        <v>43217.359375419248</v>
      </c>
      <c r="F13" s="19">
        <v>37180.453257072892</v>
      </c>
    </row>
    <row r="14" spans="1:6" ht="16" customHeight="1" x14ac:dyDescent="0.45">
      <c r="B14" s="18" t="s">
        <v>372</v>
      </c>
      <c r="C14" s="79" t="s">
        <v>371</v>
      </c>
      <c r="D14" s="27">
        <v>6019.5647644928613</v>
      </c>
      <c r="E14" s="19">
        <v>5720.5053928620891</v>
      </c>
      <c r="F14" s="19">
        <v>4782.6000148519788</v>
      </c>
    </row>
    <row r="15" spans="1:6" ht="16" customHeight="1" x14ac:dyDescent="0.3">
      <c r="B15" s="28" t="str">
        <f>"Total"</f>
        <v>Total</v>
      </c>
      <c r="C15" s="29"/>
      <c r="D15" s="30">
        <v>1156717.3339733502</v>
      </c>
      <c r="E15" s="30">
        <v>667309.30822701287</v>
      </c>
      <c r="F15" s="30">
        <v>632427.9552800589</v>
      </c>
    </row>
    <row r="16" spans="1:6" x14ac:dyDescent="0.3">
      <c r="B16" s="24" t="s">
        <v>76</v>
      </c>
    </row>
  </sheetData>
  <autoFilter ref="B6:F15" xr:uid="{00000000-0009-0000-0000-000012000000}"/>
  <hyperlinks>
    <hyperlink ref="F1" location="'Contents'!A1" display="Back to contents page" xr:uid="{00000000-0004-0000-12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6666"/>
  </sheetPr>
  <dimension ref="A1:E11"/>
  <sheetViews>
    <sheetView showGridLines="0" zoomScale="115" zoomScaleNormal="115" workbookViewId="0">
      <selection activeCell="E16" sqref="E16"/>
    </sheetView>
  </sheetViews>
  <sheetFormatPr defaultRowHeight="13" x14ac:dyDescent="0.3"/>
  <cols>
    <col min="1" max="1" width="4" style="12" customWidth="1"/>
    <col min="2" max="2" width="10" style="12" customWidth="1"/>
    <col min="3" max="5" width="23.296875" style="12" customWidth="1"/>
    <col min="6" max="16384" width="8.796875" style="12"/>
  </cols>
  <sheetData>
    <row r="1" spans="1:5" ht="49.5" customHeight="1" x14ac:dyDescent="0.3">
      <c r="A1" s="13"/>
      <c r="E1" s="65" t="s">
        <v>75</v>
      </c>
    </row>
    <row r="2" spans="1:5" x14ac:dyDescent="0.3">
      <c r="B2" s="94" t="s">
        <v>11</v>
      </c>
      <c r="C2" s="35"/>
      <c r="D2" s="35"/>
      <c r="E2" s="35"/>
    </row>
    <row r="3" spans="1:5" x14ac:dyDescent="0.3">
      <c r="B3" s="88" t="s">
        <v>365</v>
      </c>
    </row>
    <row r="5" spans="1:5" x14ac:dyDescent="0.3">
      <c r="B5" s="33" t="s">
        <v>140</v>
      </c>
      <c r="C5" s="33" t="s">
        <v>164</v>
      </c>
      <c r="D5" s="33" t="s">
        <v>141</v>
      </c>
      <c r="E5" s="33" t="s">
        <v>142</v>
      </c>
    </row>
    <row r="6" spans="1:5" ht="16" x14ac:dyDescent="0.3">
      <c r="B6" s="32" t="s">
        <v>76</v>
      </c>
      <c r="C6" s="32" t="s">
        <v>371</v>
      </c>
      <c r="D6" s="32" t="s">
        <v>144</v>
      </c>
      <c r="E6" s="32" t="s">
        <v>373</v>
      </c>
    </row>
    <row r="7" spans="1:5" ht="16" customHeight="1" x14ac:dyDescent="0.3">
      <c r="B7" s="117" t="s">
        <v>85</v>
      </c>
      <c r="C7" s="27">
        <v>1304775.236309876</v>
      </c>
      <c r="D7" s="27">
        <v>1633614.0000000002</v>
      </c>
      <c r="E7" s="101">
        <v>0.79870473460063129</v>
      </c>
    </row>
    <row r="8" spans="1:5" ht="16" customHeight="1" x14ac:dyDescent="0.3">
      <c r="B8" s="18" t="s">
        <v>106</v>
      </c>
      <c r="C8" s="19">
        <v>1240318.3055415505</v>
      </c>
      <c r="D8" s="19">
        <v>1620535</v>
      </c>
      <c r="E8" s="53">
        <v>0.76537582066512022</v>
      </c>
    </row>
    <row r="9" spans="1:5" ht="16" customHeight="1" thickBot="1" x14ac:dyDescent="0.35">
      <c r="B9" s="113" t="s">
        <v>107</v>
      </c>
      <c r="C9" s="114">
        <v>1206277.7090628198</v>
      </c>
      <c r="D9" s="114">
        <v>1562515.9999999998</v>
      </c>
      <c r="E9" s="116">
        <v>0.77200982841956178</v>
      </c>
    </row>
    <row r="10" spans="1:5" ht="13.5" thickTop="1" x14ac:dyDescent="0.3">
      <c r="B10" s="112"/>
      <c r="C10" s="112"/>
      <c r="D10" s="112"/>
      <c r="E10" s="112"/>
    </row>
    <row r="11" spans="1:5" x14ac:dyDescent="0.3">
      <c r="B11" s="24" t="s">
        <v>76</v>
      </c>
    </row>
  </sheetData>
  <autoFilter ref="B6:E10" xr:uid="{00000000-0009-0000-0000-000013000000}"/>
  <hyperlinks>
    <hyperlink ref="E1" location="'Contents'!A1" display="Back to contents page" xr:uid="{00000000-0004-0000-13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6666"/>
  </sheetPr>
  <dimension ref="A1:G11"/>
  <sheetViews>
    <sheetView showGridLines="0" zoomScale="115" zoomScaleNormal="115" workbookViewId="0">
      <selection activeCell="E18" sqref="E18"/>
    </sheetView>
  </sheetViews>
  <sheetFormatPr defaultRowHeight="13" x14ac:dyDescent="0.3"/>
  <cols>
    <col min="1" max="1" width="4" style="12" customWidth="1"/>
    <col min="2" max="2" width="10" style="12" customWidth="1"/>
    <col min="3" max="5" width="23.19921875" style="12" customWidth="1"/>
    <col min="8" max="16384" width="8.796875" style="12"/>
  </cols>
  <sheetData>
    <row r="1" spans="1:5" s="12" customFormat="1" ht="50" customHeight="1" x14ac:dyDescent="0.3">
      <c r="A1" s="13"/>
      <c r="E1" s="65" t="s">
        <v>75</v>
      </c>
    </row>
    <row r="2" spans="1:5" s="12" customFormat="1" x14ac:dyDescent="0.3">
      <c r="B2" s="94" t="s">
        <v>12</v>
      </c>
      <c r="C2" s="35"/>
      <c r="D2" s="35"/>
      <c r="E2" s="35"/>
    </row>
    <row r="3" spans="1:5" s="12" customFormat="1" x14ac:dyDescent="0.3">
      <c r="B3" s="88" t="s">
        <v>365</v>
      </c>
    </row>
    <row r="5" spans="1:5" s="12" customFormat="1" x14ac:dyDescent="0.3">
      <c r="B5" s="33" t="s">
        <v>140</v>
      </c>
      <c r="C5" s="33" t="s">
        <v>164</v>
      </c>
      <c r="D5" s="33" t="s">
        <v>146</v>
      </c>
      <c r="E5" s="33" t="s">
        <v>142</v>
      </c>
    </row>
    <row r="6" spans="1:5" s="12" customFormat="1" ht="16" x14ac:dyDescent="0.3">
      <c r="B6" s="32" t="s">
        <v>76</v>
      </c>
      <c r="C6" s="32" t="s">
        <v>371</v>
      </c>
      <c r="D6" s="32" t="s">
        <v>147</v>
      </c>
      <c r="E6" s="32" t="s">
        <v>374</v>
      </c>
    </row>
    <row r="7" spans="1:5" s="12" customFormat="1" ht="16" customHeight="1" x14ac:dyDescent="0.3">
      <c r="B7" s="117" t="s">
        <v>85</v>
      </c>
      <c r="C7" s="27">
        <v>1304775.2363098764</v>
      </c>
      <c r="D7" s="27">
        <v>28132463</v>
      </c>
      <c r="E7" s="83">
        <v>4.637970149680376E-2</v>
      </c>
    </row>
    <row r="8" spans="1:5" s="12" customFormat="1" ht="16" customHeight="1" x14ac:dyDescent="0.3">
      <c r="B8" s="18" t="s">
        <v>106</v>
      </c>
      <c r="C8" s="19">
        <v>1240318.3055415505</v>
      </c>
      <c r="D8" s="19">
        <v>27459974.999999996</v>
      </c>
      <c r="E8" s="21">
        <v>4.5168224135001968E-2</v>
      </c>
    </row>
    <row r="9" spans="1:5" s="12" customFormat="1" ht="16" customHeight="1" thickBot="1" x14ac:dyDescent="0.35">
      <c r="B9" s="113" t="s">
        <v>107</v>
      </c>
      <c r="C9" s="114">
        <v>1206277.7090628201</v>
      </c>
      <c r="D9" s="114">
        <v>26529722</v>
      </c>
      <c r="E9" s="115">
        <v>4.5468916299342299E-2</v>
      </c>
    </row>
    <row r="10" spans="1:5" s="12" customFormat="1" ht="13.5" thickTop="1" x14ac:dyDescent="0.3">
      <c r="B10" s="112"/>
      <c r="C10" s="112"/>
      <c r="D10" s="112"/>
      <c r="E10" s="112"/>
    </row>
    <row r="11" spans="1:5" s="12" customFormat="1" x14ac:dyDescent="0.3">
      <c r="B11" s="24" t="s">
        <v>76</v>
      </c>
    </row>
  </sheetData>
  <autoFilter ref="B6:E10" xr:uid="{00000000-0009-0000-0000-000014000000}"/>
  <hyperlinks>
    <hyperlink ref="E1" location="'Contents'!A1" display="Back to contents page" xr:uid="{00000000-0004-0000-14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66"/>
  </sheetPr>
  <dimension ref="B1:K29"/>
  <sheetViews>
    <sheetView showGridLines="0" zoomScale="115" zoomScaleNormal="115" workbookViewId="0"/>
  </sheetViews>
  <sheetFormatPr defaultRowHeight="13" x14ac:dyDescent="0.3"/>
  <cols>
    <col min="1" max="1" width="3.5" style="12" customWidth="1"/>
    <col min="2" max="2" width="2.5" style="12" customWidth="1"/>
    <col min="3" max="3" width="36.296875" style="12" customWidth="1"/>
    <col min="4" max="4" width="5.09765625" style="12" bestFit="1" customWidth="1"/>
    <col min="5" max="11" width="18.09765625" style="12" customWidth="1"/>
    <col min="12" max="16384" width="8.796875" style="12"/>
  </cols>
  <sheetData>
    <row r="1" spans="2:11" ht="50" customHeight="1" x14ac:dyDescent="0.3">
      <c r="K1" s="31" t="s">
        <v>75</v>
      </c>
    </row>
    <row r="2" spans="2:11" x14ac:dyDescent="0.3">
      <c r="B2" s="34" t="s">
        <v>1</v>
      </c>
      <c r="C2" s="35"/>
      <c r="D2" s="35"/>
      <c r="E2" s="35"/>
      <c r="F2" s="35"/>
      <c r="G2" s="35"/>
      <c r="H2" s="35"/>
      <c r="I2" s="35"/>
      <c r="J2" s="35"/>
      <c r="K2" s="35"/>
    </row>
    <row r="3" spans="2:11" s="85" customFormat="1" ht="10.5" x14ac:dyDescent="0.25">
      <c r="B3" s="85" t="s">
        <v>363</v>
      </c>
    </row>
    <row r="4" spans="2:11" x14ac:dyDescent="0.3">
      <c r="B4" s="13"/>
    </row>
    <row r="5" spans="2:11" ht="26" x14ac:dyDescent="0.3">
      <c r="B5" s="33" t="s">
        <v>76</v>
      </c>
      <c r="C5" s="33" t="s">
        <v>77</v>
      </c>
      <c r="D5" s="33" t="s">
        <v>369</v>
      </c>
      <c r="E5" s="33" t="s">
        <v>78</v>
      </c>
      <c r="F5" s="33" t="s">
        <v>79</v>
      </c>
      <c r="G5" s="33" t="s">
        <v>80</v>
      </c>
      <c r="H5" s="33" t="s">
        <v>83</v>
      </c>
      <c r="I5" s="33" t="s">
        <v>81</v>
      </c>
      <c r="J5" s="33" t="s">
        <v>82</v>
      </c>
      <c r="K5" s="33" t="s">
        <v>84</v>
      </c>
    </row>
    <row r="6" spans="2:11" x14ac:dyDescent="0.3">
      <c r="B6" s="32" t="s">
        <v>76</v>
      </c>
      <c r="C6" s="32" t="s">
        <v>76</v>
      </c>
      <c r="D6" s="32"/>
      <c r="E6" s="32" t="s">
        <v>76</v>
      </c>
      <c r="F6" s="32" t="s">
        <v>76</v>
      </c>
      <c r="G6" s="32" t="s">
        <v>76</v>
      </c>
      <c r="H6" s="32" t="s">
        <v>76</v>
      </c>
      <c r="I6" s="32" t="s">
        <v>76</v>
      </c>
      <c r="J6" s="32" t="s">
        <v>76</v>
      </c>
      <c r="K6" s="32" t="s">
        <v>76</v>
      </c>
    </row>
    <row r="7" spans="2:11" ht="15.5" customHeight="1" x14ac:dyDescent="0.3">
      <c r="B7" s="16" t="s">
        <v>85</v>
      </c>
      <c r="C7" s="17"/>
      <c r="D7" s="17"/>
      <c r="E7" s="17"/>
      <c r="F7" s="17"/>
      <c r="G7" s="17"/>
      <c r="H7" s="17"/>
      <c r="I7" s="17"/>
      <c r="J7" s="17"/>
      <c r="K7" s="26"/>
    </row>
    <row r="8" spans="2:11" ht="15.5" customHeight="1" x14ac:dyDescent="0.3">
      <c r="C8" s="18" t="s">
        <v>86</v>
      </c>
      <c r="D8" s="18" t="s">
        <v>143</v>
      </c>
      <c r="E8" s="19">
        <v>108.5264784</v>
      </c>
      <c r="F8" s="20">
        <v>63.8232</v>
      </c>
      <c r="K8" s="27">
        <v>172.34967840000002</v>
      </c>
    </row>
    <row r="9" spans="2:11" ht="15.5" customHeight="1" x14ac:dyDescent="0.3">
      <c r="C9" s="18" t="s">
        <v>87</v>
      </c>
      <c r="D9" s="18" t="s">
        <v>143</v>
      </c>
      <c r="E9" s="19">
        <v>5560587.416066003</v>
      </c>
      <c r="F9" s="19">
        <v>2568941.5038200002</v>
      </c>
      <c r="G9" s="19">
        <v>368959.22556696349</v>
      </c>
      <c r="H9" s="19">
        <v>52584.046600000001</v>
      </c>
      <c r="I9" s="19">
        <v>17763.642800000001</v>
      </c>
      <c r="K9" s="27">
        <v>8568835.8348529674</v>
      </c>
    </row>
    <row r="10" spans="2:11" ht="15.5" customHeight="1" x14ac:dyDescent="0.3">
      <c r="C10" s="18" t="s">
        <v>88</v>
      </c>
      <c r="D10" s="18" t="s">
        <v>143</v>
      </c>
      <c r="E10" s="19">
        <v>2499.9290000000005</v>
      </c>
      <c r="F10" s="19">
        <v>7364.0423800000008</v>
      </c>
      <c r="G10" s="19">
        <v>7805.0412979180492</v>
      </c>
      <c r="K10" s="27">
        <v>17669.01267791805</v>
      </c>
    </row>
    <row r="11" spans="2:11" ht="15.5" customHeight="1" x14ac:dyDescent="0.3">
      <c r="C11" s="18" t="s">
        <v>89</v>
      </c>
      <c r="D11" s="18" t="s">
        <v>143</v>
      </c>
      <c r="E11" s="19">
        <v>107633.5565832</v>
      </c>
      <c r="F11" s="19">
        <v>1623823.9294634401</v>
      </c>
      <c r="K11" s="27">
        <v>1731457.4860466402</v>
      </c>
    </row>
    <row r="12" spans="2:11" ht="15.5" customHeight="1" x14ac:dyDescent="0.3">
      <c r="C12" s="18" t="s">
        <v>90</v>
      </c>
      <c r="D12" s="18" t="s">
        <v>143</v>
      </c>
      <c r="E12" s="19">
        <v>-107633.5565832</v>
      </c>
      <c r="F12" s="19">
        <v>-1623823.9294634401</v>
      </c>
      <c r="K12" s="27">
        <v>-1731457.4860466402</v>
      </c>
    </row>
    <row r="13" spans="2:11" ht="15.5" customHeight="1" x14ac:dyDescent="0.3">
      <c r="C13" s="18" t="s">
        <v>91</v>
      </c>
      <c r="D13" s="18" t="s">
        <v>143</v>
      </c>
      <c r="E13" s="19">
        <v>2115707.1467609545</v>
      </c>
      <c r="G13" s="19">
        <v>592523.63639999996</v>
      </c>
      <c r="J13" s="19">
        <v>1441.088424</v>
      </c>
      <c r="K13" s="27">
        <v>2709671.8715849547</v>
      </c>
    </row>
    <row r="14" spans="2:11" ht="15.5" customHeight="1" x14ac:dyDescent="0.3">
      <c r="C14" s="18" t="s">
        <v>92</v>
      </c>
      <c r="D14" s="18" t="s">
        <v>143</v>
      </c>
      <c r="E14" s="19">
        <v>0</v>
      </c>
      <c r="K14" s="27">
        <v>0</v>
      </c>
    </row>
    <row r="15" spans="2:11" ht="15.5" customHeight="1" x14ac:dyDescent="0.3">
      <c r="C15" s="18" t="s">
        <v>93</v>
      </c>
      <c r="D15" s="18" t="s">
        <v>143</v>
      </c>
      <c r="E15" s="19">
        <v>5306.6270344000004</v>
      </c>
      <c r="F15" s="19">
        <v>4428.7271893333327</v>
      </c>
      <c r="G15" s="19">
        <v>352.49737920000001</v>
      </c>
      <c r="H15" s="21">
        <v>7.2478400000000001</v>
      </c>
      <c r="K15" s="27">
        <v>10095.099442933333</v>
      </c>
    </row>
    <row r="16" spans="2:11" ht="15.5" customHeight="1" x14ac:dyDescent="0.3">
      <c r="C16" s="18" t="s">
        <v>94</v>
      </c>
      <c r="D16" s="18" t="s">
        <v>143</v>
      </c>
      <c r="G16" s="19">
        <v>41748.320247702402</v>
      </c>
      <c r="K16" s="27">
        <v>41748.320247702402</v>
      </c>
    </row>
    <row r="17" spans="2:11" ht="15.5" customHeight="1" x14ac:dyDescent="0.3">
      <c r="C17" s="18" t="s">
        <v>95</v>
      </c>
      <c r="D17" s="18" t="s">
        <v>143</v>
      </c>
      <c r="G17" s="19">
        <v>1181.2623256223997</v>
      </c>
      <c r="K17" s="27">
        <v>1181.2623256223997</v>
      </c>
    </row>
    <row r="18" spans="2:11" ht="15.5" customHeight="1" x14ac:dyDescent="0.3">
      <c r="C18" s="18" t="s">
        <v>96</v>
      </c>
      <c r="D18" s="18" t="s">
        <v>143</v>
      </c>
      <c r="E18" s="19">
        <v>881127.59980000032</v>
      </c>
      <c r="K18" s="27">
        <v>881127.59980000032</v>
      </c>
    </row>
    <row r="19" spans="2:11" ht="15.5" customHeight="1" x14ac:dyDescent="0.3">
      <c r="C19" s="18" t="s">
        <v>97</v>
      </c>
      <c r="D19" s="18" t="s">
        <v>143</v>
      </c>
      <c r="E19" s="19">
        <v>89097.169427588698</v>
      </c>
      <c r="F19" s="19">
        <v>17139.927598068622</v>
      </c>
      <c r="G19" s="19">
        <v>133173.95411747764</v>
      </c>
      <c r="K19" s="27">
        <v>239411.05114313494</v>
      </c>
    </row>
    <row r="20" spans="2:11" ht="15.5" customHeight="1" x14ac:dyDescent="0.3">
      <c r="C20" s="18" t="s">
        <v>98</v>
      </c>
      <c r="D20" s="18" t="s">
        <v>143</v>
      </c>
      <c r="E20" s="19">
        <v>33761.790253333325</v>
      </c>
      <c r="F20" s="19">
        <v>44631.204275999997</v>
      </c>
      <c r="G20" s="19">
        <v>11532.465819206</v>
      </c>
      <c r="H20" s="19">
        <v>194.20369999999991</v>
      </c>
      <c r="I20" s="20">
        <v>45.783999999999999</v>
      </c>
      <c r="K20" s="27">
        <v>90165.448048539314</v>
      </c>
    </row>
    <row r="21" spans="2:11" ht="15.5" customHeight="1" x14ac:dyDescent="0.3">
      <c r="C21" s="18" t="s">
        <v>99</v>
      </c>
      <c r="D21" s="18" t="s">
        <v>143</v>
      </c>
      <c r="E21" s="19">
        <v>10010.4</v>
      </c>
      <c r="F21" s="19">
        <v>14989.60400000001</v>
      </c>
      <c r="G21" s="19">
        <v>210.02968844</v>
      </c>
      <c r="H21" s="19">
        <v>206.5712</v>
      </c>
      <c r="K21" s="27">
        <v>25416.604888440008</v>
      </c>
    </row>
    <row r="22" spans="2:11" ht="15.5" customHeight="1" x14ac:dyDescent="0.3">
      <c r="C22" s="18" t="s">
        <v>100</v>
      </c>
      <c r="D22" s="18" t="s">
        <v>143</v>
      </c>
      <c r="F22" s="19">
        <v>3300308.0020000003</v>
      </c>
      <c r="K22" s="27">
        <v>3300308.0020000003</v>
      </c>
    </row>
    <row r="23" spans="2:11" ht="15.5" customHeight="1" x14ac:dyDescent="0.3">
      <c r="C23" s="18" t="s">
        <v>370</v>
      </c>
      <c r="D23" s="18" t="s">
        <v>143</v>
      </c>
      <c r="E23" s="19">
        <v>0</v>
      </c>
      <c r="F23" s="19">
        <v>0</v>
      </c>
      <c r="G23" s="19">
        <v>0</v>
      </c>
      <c r="K23" s="27">
        <v>0</v>
      </c>
    </row>
    <row r="24" spans="2:11" ht="15.5" customHeight="1" x14ac:dyDescent="0.3">
      <c r="C24" s="18" t="s">
        <v>102</v>
      </c>
      <c r="D24" s="18" t="s">
        <v>143</v>
      </c>
      <c r="E24" s="19">
        <v>63718.246799999994</v>
      </c>
      <c r="F24" s="19">
        <v>93095.42269090905</v>
      </c>
      <c r="K24" s="27">
        <v>156813.66949090903</v>
      </c>
    </row>
    <row r="25" spans="2:11" ht="15.5" customHeight="1" x14ac:dyDescent="0.3">
      <c r="C25" s="18" t="s">
        <v>103</v>
      </c>
      <c r="D25" s="18" t="s">
        <v>143</v>
      </c>
      <c r="E25" s="19">
        <v>933.1363980000001</v>
      </c>
      <c r="G25" s="19">
        <v>11686.291102713602</v>
      </c>
      <c r="K25" s="27">
        <v>12619.427500713602</v>
      </c>
    </row>
    <row r="26" spans="2:11" ht="15.5" customHeight="1" x14ac:dyDescent="0.3">
      <c r="C26" s="18" t="s">
        <v>104</v>
      </c>
      <c r="D26" s="18" t="s">
        <v>143</v>
      </c>
      <c r="E26" s="19">
        <v>0</v>
      </c>
      <c r="F26" s="19">
        <v>0</v>
      </c>
      <c r="G26" s="19">
        <v>0</v>
      </c>
      <c r="H26" s="19">
        <v>0</v>
      </c>
      <c r="I26" s="19">
        <v>0</v>
      </c>
      <c r="K26" s="27">
        <v>0</v>
      </c>
    </row>
    <row r="27" spans="2:11" ht="15.5" customHeight="1" x14ac:dyDescent="0.3">
      <c r="C27" s="18" t="s">
        <v>105</v>
      </c>
      <c r="D27" s="18" t="s">
        <v>143</v>
      </c>
      <c r="F27" s="19">
        <v>154570.49599999998</v>
      </c>
      <c r="K27" s="27">
        <v>154570.49599999998</v>
      </c>
    </row>
    <row r="28" spans="2:11" ht="15.5" customHeight="1" thickBot="1" x14ac:dyDescent="0.35">
      <c r="B28" s="28" t="str">
        <f>"Total"</f>
        <v>Total</v>
      </c>
      <c r="C28" s="29"/>
      <c r="D28" s="29"/>
      <c r="E28" s="30">
        <v>8762857.9880186804</v>
      </c>
      <c r="F28" s="30">
        <v>6205532.7531543123</v>
      </c>
      <c r="G28" s="30">
        <v>1169172.7239452437</v>
      </c>
      <c r="H28" s="30">
        <v>52992.069340000002</v>
      </c>
      <c r="I28" s="30">
        <v>17809.426800000001</v>
      </c>
      <c r="J28" s="30">
        <v>1441.088424</v>
      </c>
      <c r="K28" s="30">
        <v>16209806.049682232</v>
      </c>
    </row>
    <row r="29" spans="2:11" ht="13.5" thickTop="1" x14ac:dyDescent="0.3">
      <c r="B29" s="25" t="s">
        <v>76</v>
      </c>
    </row>
  </sheetData>
  <autoFilter ref="C6:K28" xr:uid="{00000000-0009-0000-0000-000002000000}"/>
  <hyperlinks>
    <hyperlink ref="K1" location="'Contents'!A1" display="Back to contents page" xr:uid="{00000000-0004-0000-0200-000000000000}"/>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6666"/>
  </sheetPr>
  <dimension ref="A1:G11"/>
  <sheetViews>
    <sheetView showGridLines="0" zoomScale="115" zoomScaleNormal="115" workbookViewId="0">
      <selection activeCell="E19" sqref="E19"/>
    </sheetView>
  </sheetViews>
  <sheetFormatPr defaultRowHeight="13" x14ac:dyDescent="0.3"/>
  <cols>
    <col min="1" max="1" width="4" style="12" customWidth="1"/>
    <col min="2" max="2" width="10" style="12" customWidth="1"/>
    <col min="3" max="5" width="23.19921875" style="12" customWidth="1"/>
    <col min="8" max="16384" width="8.796875" style="12"/>
  </cols>
  <sheetData>
    <row r="1" spans="1:7" ht="50" customHeight="1" x14ac:dyDescent="0.3">
      <c r="A1" s="13"/>
      <c r="E1" s="65" t="s">
        <v>75</v>
      </c>
      <c r="F1" s="12"/>
      <c r="G1" s="12"/>
    </row>
    <row r="2" spans="1:7" x14ac:dyDescent="0.3">
      <c r="B2" s="94" t="s">
        <v>13</v>
      </c>
      <c r="C2" s="35"/>
      <c r="D2" s="35"/>
      <c r="E2" s="35"/>
      <c r="F2" s="12"/>
      <c r="G2" s="12"/>
    </row>
    <row r="3" spans="1:7" x14ac:dyDescent="0.3">
      <c r="B3" s="88" t="s">
        <v>365</v>
      </c>
      <c r="F3" s="12"/>
      <c r="G3" s="12"/>
    </row>
    <row r="5" spans="1:7" x14ac:dyDescent="0.3">
      <c r="B5" s="33" t="s">
        <v>140</v>
      </c>
      <c r="C5" s="33" t="s">
        <v>164</v>
      </c>
      <c r="D5" s="33" t="s">
        <v>149</v>
      </c>
      <c r="E5" s="33" t="s">
        <v>142</v>
      </c>
      <c r="F5" s="12"/>
      <c r="G5" s="12"/>
    </row>
    <row r="6" spans="1:7" ht="16" x14ac:dyDescent="0.3">
      <c r="B6" s="32" t="s">
        <v>76</v>
      </c>
      <c r="C6" s="32" t="s">
        <v>371</v>
      </c>
      <c r="D6" s="32" t="s">
        <v>147</v>
      </c>
      <c r="E6" s="32" t="s">
        <v>374</v>
      </c>
      <c r="F6" s="12"/>
      <c r="G6" s="12"/>
    </row>
    <row r="7" spans="1:7" ht="16" customHeight="1" x14ac:dyDescent="0.3">
      <c r="B7" s="117" t="s">
        <v>85</v>
      </c>
      <c r="C7" s="27">
        <v>1304775.236309876</v>
      </c>
      <c r="D7" s="27">
        <v>27810875</v>
      </c>
      <c r="E7" s="83">
        <v>4.6916008083524016E-2</v>
      </c>
      <c r="F7" s="12"/>
      <c r="G7" s="12"/>
    </row>
    <row r="8" spans="1:7" ht="16" customHeight="1" x14ac:dyDescent="0.3">
      <c r="B8" s="18" t="s">
        <v>106</v>
      </c>
      <c r="C8" s="19">
        <v>1240318.3055415505</v>
      </c>
      <c r="D8" s="19">
        <v>26392992.999999996</v>
      </c>
      <c r="E8" s="21">
        <v>4.6994227048881898E-2</v>
      </c>
      <c r="F8" s="12"/>
      <c r="G8" s="12"/>
    </row>
    <row r="9" spans="1:7" ht="16" customHeight="1" thickBot="1" x14ac:dyDescent="0.35">
      <c r="B9" s="113" t="s">
        <v>107</v>
      </c>
      <c r="C9" s="114">
        <v>1206277.7090628196</v>
      </c>
      <c r="D9" s="114">
        <v>24347063</v>
      </c>
      <c r="E9" s="115">
        <v>4.954510156164707E-2</v>
      </c>
      <c r="F9" s="12"/>
      <c r="G9" s="12"/>
    </row>
    <row r="10" spans="1:7" ht="13.5" thickTop="1" x14ac:dyDescent="0.3">
      <c r="B10" s="112"/>
      <c r="C10" s="112"/>
      <c r="D10" s="112"/>
      <c r="E10" s="112"/>
      <c r="F10" s="12"/>
      <c r="G10" s="12"/>
    </row>
    <row r="11" spans="1:7" x14ac:dyDescent="0.3">
      <c r="B11" s="24" t="s">
        <v>76</v>
      </c>
      <c r="F11" s="12"/>
      <c r="G11" s="12"/>
    </row>
  </sheetData>
  <autoFilter ref="B6:E10" xr:uid="{00000000-0009-0000-0000-000015000000}"/>
  <hyperlinks>
    <hyperlink ref="E1" location="'Contents'!A1" display="Back to contents page" xr:uid="{1FA7D8C3-739D-4F36-B202-4F8BBB68CDD9}"/>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6666"/>
  </sheetPr>
  <dimension ref="A1:K26"/>
  <sheetViews>
    <sheetView showGridLines="0" zoomScale="115" zoomScaleNormal="115" workbookViewId="0">
      <selection activeCell="E35" sqref="E35"/>
    </sheetView>
  </sheetViews>
  <sheetFormatPr defaultRowHeight="13" x14ac:dyDescent="0.3"/>
  <cols>
    <col min="1" max="1" width="4" style="12" customWidth="1"/>
    <col min="2" max="3" width="2.5" style="41" customWidth="1"/>
    <col min="4" max="4" width="32" style="12" customWidth="1"/>
    <col min="5" max="11" width="18.09765625" style="12" customWidth="1"/>
    <col min="12" max="16384" width="8.796875" style="12"/>
  </cols>
  <sheetData>
    <row r="1" spans="1:11" ht="50" customHeight="1" x14ac:dyDescent="0.3">
      <c r="A1" s="13"/>
      <c r="K1" s="65" t="s">
        <v>75</v>
      </c>
    </row>
    <row r="2" spans="1:11" x14ac:dyDescent="0.3">
      <c r="B2" s="94" t="s">
        <v>14</v>
      </c>
      <c r="C2" s="64"/>
      <c r="D2" s="35"/>
      <c r="E2" s="35"/>
      <c r="F2" s="35"/>
      <c r="G2" s="35"/>
      <c r="H2" s="35"/>
      <c r="I2" s="35"/>
      <c r="J2" s="35"/>
      <c r="K2" s="35"/>
    </row>
    <row r="3" spans="1:11" x14ac:dyDescent="0.3">
      <c r="B3" s="88" t="s">
        <v>365</v>
      </c>
    </row>
    <row r="5" spans="1:11" ht="26" x14ac:dyDescent="0.3">
      <c r="B5" s="66" t="s">
        <v>76</v>
      </c>
      <c r="C5" s="66" t="s">
        <v>76</v>
      </c>
      <c r="D5" s="33" t="s">
        <v>165</v>
      </c>
      <c r="E5" s="33" t="s">
        <v>166</v>
      </c>
      <c r="F5" s="33" t="s">
        <v>167</v>
      </c>
      <c r="G5" s="33" t="s">
        <v>168</v>
      </c>
      <c r="H5" s="33" t="s">
        <v>376</v>
      </c>
      <c r="I5" s="33" t="s">
        <v>169</v>
      </c>
      <c r="J5" s="33" t="s">
        <v>170</v>
      </c>
      <c r="K5" s="33" t="s">
        <v>171</v>
      </c>
    </row>
    <row r="6" spans="1:11" x14ac:dyDescent="0.3">
      <c r="B6" s="67" t="s">
        <v>76</v>
      </c>
      <c r="C6" s="67" t="s">
        <v>76</v>
      </c>
      <c r="D6" s="32" t="s">
        <v>76</v>
      </c>
      <c r="E6" s="32" t="s">
        <v>172</v>
      </c>
      <c r="F6" s="32" t="s">
        <v>172</v>
      </c>
      <c r="G6" s="32" t="s">
        <v>172</v>
      </c>
      <c r="H6" s="32" t="s">
        <v>172</v>
      </c>
      <c r="I6" s="32" t="s">
        <v>172</v>
      </c>
      <c r="J6" s="32" t="s">
        <v>172</v>
      </c>
      <c r="K6" s="32" t="s">
        <v>172</v>
      </c>
    </row>
    <row r="7" spans="1:11" ht="15.5" customHeight="1" x14ac:dyDescent="0.3">
      <c r="B7" s="16" t="s">
        <v>85</v>
      </c>
      <c r="C7" s="17"/>
      <c r="D7" s="17"/>
      <c r="E7" s="17"/>
      <c r="F7" s="17"/>
      <c r="G7" s="17"/>
      <c r="H7" s="17"/>
      <c r="I7" s="17"/>
    </row>
    <row r="8" spans="1:11" ht="15.5" customHeight="1" x14ac:dyDescent="0.3">
      <c r="C8" s="16" t="s">
        <v>78</v>
      </c>
      <c r="D8" s="17"/>
      <c r="E8" s="17"/>
      <c r="F8" s="17"/>
      <c r="G8" s="17"/>
      <c r="H8" s="17"/>
      <c r="I8" s="17"/>
      <c r="J8" s="17"/>
    </row>
    <row r="9" spans="1:11" ht="15.5" customHeight="1" x14ac:dyDescent="0.3">
      <c r="D9" s="18" t="s">
        <v>109</v>
      </c>
      <c r="E9" s="19">
        <v>424.52792155129879</v>
      </c>
      <c r="F9" s="19">
        <v>2069.3206190805959</v>
      </c>
      <c r="G9" s="53">
        <v>0.53259564533369308</v>
      </c>
      <c r="H9" s="19">
        <v>412.19199839181596</v>
      </c>
      <c r="I9" s="96">
        <v>4.3158614228710404E-5</v>
      </c>
      <c r="J9" s="21">
        <v>1.5994574190487727E-2</v>
      </c>
      <c r="K9" s="20">
        <v>74.468252294961417</v>
      </c>
    </row>
    <row r="10" spans="1:11" ht="15.5" customHeight="1" x14ac:dyDescent="0.3">
      <c r="D10" s="18" t="s">
        <v>110</v>
      </c>
      <c r="E10" s="19">
        <v>244.03687967740311</v>
      </c>
      <c r="F10" s="19">
        <v>526.05781127770251</v>
      </c>
      <c r="G10" s="53">
        <v>0.21587771835112721</v>
      </c>
      <c r="H10" s="19">
        <v>734.29831763137702</v>
      </c>
      <c r="I10" s="96">
        <v>4.6190141413249244E-5</v>
      </c>
      <c r="J10" s="21">
        <v>2.6604618193741859E-2</v>
      </c>
      <c r="K10" s="20">
        <v>37.775042737826439</v>
      </c>
    </row>
    <row r="11" spans="1:11" ht="15.5" customHeight="1" x14ac:dyDescent="0.3">
      <c r="D11" s="18" t="s">
        <v>120</v>
      </c>
      <c r="E11" s="20">
        <v>60.063641484809871</v>
      </c>
      <c r="F11" s="19">
        <v>105.39519528309316</v>
      </c>
      <c r="G11" s="19">
        <v>17545.04048608314</v>
      </c>
      <c r="H11" s="19">
        <v>205.40542367679171</v>
      </c>
      <c r="I11" s="21">
        <v>5.9848718105912073E-2</v>
      </c>
      <c r="J11" s="21">
        <v>1.2427427674508013E-2</v>
      </c>
      <c r="K11" s="21">
        <v>7.7267127606613197</v>
      </c>
    </row>
    <row r="12" spans="1:11" ht="15.5" customHeight="1" x14ac:dyDescent="0.3">
      <c r="D12" s="18" t="s">
        <v>121</v>
      </c>
      <c r="E12" s="20">
        <v>41.564717433564994</v>
      </c>
      <c r="F12" s="20">
        <v>76.198506294090009</v>
      </c>
      <c r="G12" s="21">
        <v>5.9707763068991379E-2</v>
      </c>
      <c r="H12" s="19">
        <v>547.03872614531747</v>
      </c>
      <c r="I12" s="96">
        <v>6.9037040547272825E-5</v>
      </c>
      <c r="J12" s="97">
        <v>4.8515778192124766E-3</v>
      </c>
      <c r="K12" s="21">
        <v>5.5727336346918994</v>
      </c>
    </row>
    <row r="13" spans="1:11" ht="15.5" customHeight="1" x14ac:dyDescent="0.3">
      <c r="D13" s="18" t="s">
        <v>124</v>
      </c>
      <c r="E13" s="19">
        <v>940.96252344011396</v>
      </c>
      <c r="F13" s="19">
        <v>2216.1756737279579</v>
      </c>
      <c r="G13" s="21">
        <v>1.65599204978667</v>
      </c>
      <c r="H13" s="19">
        <v>5416.3728470684764</v>
      </c>
      <c r="I13" s="97">
        <v>3.0673842261757568E-3</v>
      </c>
      <c r="J13" s="21">
        <v>3.0806111792328356E-2</v>
      </c>
      <c r="K13" s="19">
        <v>148.56209524516623</v>
      </c>
    </row>
    <row r="14" spans="1:11" ht="15.5" customHeight="1" x14ac:dyDescent="0.3">
      <c r="D14" s="18" t="s">
        <v>125</v>
      </c>
      <c r="E14" s="21">
        <v>7.606268361053542E-2</v>
      </c>
      <c r="F14" s="53">
        <v>0.17732466062271493</v>
      </c>
      <c r="G14" s="98">
        <v>2.0932406435765461E-4</v>
      </c>
      <c r="H14" s="19">
        <v>109.51274939650996</v>
      </c>
      <c r="I14" s="98">
        <v>3.9351573314838341E-4</v>
      </c>
      <c r="J14" s="21">
        <v>4.7786167203773162E-2</v>
      </c>
      <c r="K14" s="21">
        <v>1.2908528188153049E-2</v>
      </c>
    </row>
    <row r="15" spans="1:11" ht="15.5" customHeight="1" x14ac:dyDescent="0.3">
      <c r="C15" s="40" t="s">
        <v>127</v>
      </c>
      <c r="D15" s="38"/>
      <c r="E15" s="39">
        <v>1711.2317462708013</v>
      </c>
      <c r="F15" s="39">
        <v>4993.3251303240613</v>
      </c>
      <c r="G15" s="39">
        <v>17547.504868583746</v>
      </c>
      <c r="H15" s="39">
        <v>7424.8200623102884</v>
      </c>
      <c r="I15" s="165">
        <v>6.3468003861425454E-2</v>
      </c>
      <c r="J15" s="166">
        <v>0.13847047687405159</v>
      </c>
      <c r="K15" s="39">
        <v>274.1177452014955</v>
      </c>
    </row>
    <row r="16" spans="1:11" ht="15.5" customHeight="1" x14ac:dyDescent="0.3">
      <c r="C16" s="16" t="s">
        <v>79</v>
      </c>
      <c r="D16" s="17"/>
      <c r="E16" s="17"/>
      <c r="F16" s="17"/>
      <c r="G16" s="17"/>
      <c r="H16" s="17"/>
      <c r="I16" s="17"/>
      <c r="J16" s="17"/>
    </row>
    <row r="17" spans="2:11" ht="15.5" customHeight="1" x14ac:dyDescent="0.3">
      <c r="D17" s="18" t="s">
        <v>116</v>
      </c>
      <c r="E17" s="19">
        <v>542.60900165182215</v>
      </c>
      <c r="F17" s="19">
        <v>853.73193687586024</v>
      </c>
      <c r="G17" s="53">
        <v>0.57600028721142804</v>
      </c>
      <c r="H17" s="19">
        <v>3382.4394933241192</v>
      </c>
      <c r="I17" s="98">
        <v>4.4872554856649634E-4</v>
      </c>
      <c r="J17" s="21">
        <v>5.647564564808865E-2</v>
      </c>
      <c r="K17" s="20">
        <v>95.5929649410308</v>
      </c>
    </row>
    <row r="18" spans="2:11" ht="15.5" customHeight="1" x14ac:dyDescent="0.3">
      <c r="D18" s="18" t="s">
        <v>136</v>
      </c>
      <c r="E18" s="19">
        <v>277.15750568455775</v>
      </c>
      <c r="F18" s="19">
        <v>313.00792539599053</v>
      </c>
      <c r="G18" s="53">
        <v>0.29958284623172005</v>
      </c>
      <c r="H18" s="19">
        <v>5437.8509777904546</v>
      </c>
      <c r="I18" s="97">
        <v>1.0022406973209913E-3</v>
      </c>
      <c r="J18" s="53">
        <v>0.40351709326984608</v>
      </c>
      <c r="K18" s="20">
        <v>21.683280460152357</v>
      </c>
    </row>
    <row r="19" spans="2:11" ht="15.5" customHeight="1" x14ac:dyDescent="0.3">
      <c r="D19" s="18" t="s">
        <v>137</v>
      </c>
      <c r="E19" s="19">
        <v>885.23877009142393</v>
      </c>
      <c r="F19" s="19">
        <v>1428.9539385693495</v>
      </c>
      <c r="G19" s="53">
        <v>0.92258370230936182</v>
      </c>
      <c r="H19" s="19">
        <v>4170.4997737495123</v>
      </c>
      <c r="I19" s="98">
        <v>5.4367614160801925E-4</v>
      </c>
      <c r="J19" s="21">
        <v>7.9836124465453503E-2</v>
      </c>
      <c r="K19" s="19">
        <v>148.74535165635362</v>
      </c>
    </row>
    <row r="20" spans="2:11" ht="15.5" customHeight="1" x14ac:dyDescent="0.3">
      <c r="C20" s="40" t="s">
        <v>139</v>
      </c>
      <c r="D20" s="38"/>
      <c r="E20" s="39">
        <v>1705.0052774278038</v>
      </c>
      <c r="F20" s="39">
        <v>2595.6938008412003</v>
      </c>
      <c r="G20" s="165">
        <v>1.79816683575251</v>
      </c>
      <c r="H20" s="39">
        <v>12990.790244864087</v>
      </c>
      <c r="I20" s="167">
        <v>1.9946423874955066E-3</v>
      </c>
      <c r="J20" s="166">
        <v>0.5398288633833882</v>
      </c>
      <c r="K20" s="39">
        <v>266.02159705753678</v>
      </c>
    </row>
    <row r="21" spans="2:11" ht="15.5" customHeight="1" x14ac:dyDescent="0.3">
      <c r="C21" s="16" t="s">
        <v>80</v>
      </c>
      <c r="D21" s="17"/>
      <c r="E21" s="17"/>
      <c r="F21" s="17"/>
      <c r="G21" s="17"/>
      <c r="H21" s="17"/>
      <c r="I21" s="17"/>
      <c r="J21" s="17"/>
    </row>
    <row r="22" spans="2:11" ht="15.5" customHeight="1" x14ac:dyDescent="0.3">
      <c r="D22" s="18" t="s">
        <v>133</v>
      </c>
      <c r="E22" s="19">
        <v>297.20846274039951</v>
      </c>
      <c r="F22" s="19">
        <v>693.03092754619661</v>
      </c>
      <c r="G22" s="53">
        <v>0.36227784004640717</v>
      </c>
      <c r="H22" s="20">
        <v>54.945468595321664</v>
      </c>
      <c r="I22" s="96">
        <v>7.4396623525933885E-5</v>
      </c>
      <c r="J22" s="98">
        <v>5.1559229163141579E-4</v>
      </c>
      <c r="K22" s="20">
        <v>54.646402244570609</v>
      </c>
    </row>
    <row r="23" spans="2:11" ht="15.5" customHeight="1" x14ac:dyDescent="0.3">
      <c r="C23" s="40" t="s">
        <v>134</v>
      </c>
      <c r="D23" s="38"/>
      <c r="E23" s="39">
        <v>297.20846274039951</v>
      </c>
      <c r="F23" s="39">
        <v>693.03092754619661</v>
      </c>
      <c r="G23" s="166">
        <v>0.36227784004640717</v>
      </c>
      <c r="H23" s="168">
        <v>54.945468595321664</v>
      </c>
      <c r="I23" s="169">
        <v>7.4396623525933885E-5</v>
      </c>
      <c r="J23" s="170">
        <v>5.1559229163141579E-4</v>
      </c>
      <c r="K23" s="168">
        <v>54.646402244570609</v>
      </c>
    </row>
    <row r="24" spans="2:11" ht="15.5" customHeight="1" thickBot="1" x14ac:dyDescent="0.35">
      <c r="B24" s="28" t="s">
        <v>173</v>
      </c>
      <c r="C24" s="28"/>
      <c r="D24" s="29"/>
      <c r="E24" s="30">
        <v>3713.445486439005</v>
      </c>
      <c r="F24" s="30">
        <v>8282.049858711458</v>
      </c>
      <c r="G24" s="30">
        <v>17549.665313259546</v>
      </c>
      <c r="H24" s="30">
        <v>20470.555775769695</v>
      </c>
      <c r="I24" s="118">
        <v>6.5537042872446896E-2</v>
      </c>
      <c r="J24" s="119">
        <v>0.67881493254907121</v>
      </c>
      <c r="K24" s="30">
        <v>594.78574450360281</v>
      </c>
    </row>
    <row r="25" spans="2:11" ht="13.5" thickTop="1" x14ac:dyDescent="0.3">
      <c r="B25" s="18"/>
      <c r="C25" s="18"/>
      <c r="D25" s="112"/>
      <c r="E25" s="112"/>
      <c r="F25" s="112"/>
      <c r="G25" s="112"/>
      <c r="H25" s="112"/>
      <c r="I25" s="112"/>
      <c r="J25" s="112"/>
      <c r="K25" s="112"/>
    </row>
    <row r="26" spans="2:11" x14ac:dyDescent="0.3">
      <c r="B26" s="24" t="s">
        <v>76</v>
      </c>
    </row>
  </sheetData>
  <autoFilter ref="D6:K25" xr:uid="{00000000-0009-0000-0000-000016000000}"/>
  <hyperlinks>
    <hyperlink ref="K1" location="'Contents'!A1" display="Back to contents page" xr:uid="{00000000-0004-0000-16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6666"/>
  </sheetPr>
  <dimension ref="A1:E15"/>
  <sheetViews>
    <sheetView showGridLines="0" zoomScale="115" zoomScaleNormal="115" workbookViewId="0"/>
  </sheetViews>
  <sheetFormatPr defaultRowHeight="13" x14ac:dyDescent="0.3"/>
  <cols>
    <col min="1" max="1" width="4" style="12" customWidth="1"/>
    <col min="2" max="2" width="25.09765625" style="12" customWidth="1"/>
    <col min="3" max="5" width="23.09765625" style="12" customWidth="1"/>
    <col min="6" max="16384" width="8.796875" style="12"/>
  </cols>
  <sheetData>
    <row r="1" spans="1:5" ht="50" customHeight="1" x14ac:dyDescent="0.3">
      <c r="A1" s="13"/>
      <c r="E1" s="65" t="s">
        <v>75</v>
      </c>
    </row>
    <row r="2" spans="1:5" x14ac:dyDescent="0.3">
      <c r="B2" s="94" t="s">
        <v>14</v>
      </c>
      <c r="C2" s="35"/>
      <c r="D2" s="35"/>
      <c r="E2" s="35"/>
    </row>
    <row r="3" spans="1:5" x14ac:dyDescent="0.3">
      <c r="B3" s="88" t="s">
        <v>365</v>
      </c>
    </row>
    <row r="5" spans="1:5" x14ac:dyDescent="0.3">
      <c r="B5" s="33" t="s">
        <v>165</v>
      </c>
      <c r="C5" s="33" t="s">
        <v>85</v>
      </c>
      <c r="D5" s="33" t="s">
        <v>106</v>
      </c>
      <c r="E5" s="33" t="s">
        <v>107</v>
      </c>
    </row>
    <row r="6" spans="1:5" x14ac:dyDescent="0.3">
      <c r="B6" s="32" t="s">
        <v>76</v>
      </c>
      <c r="C6" s="32" t="s">
        <v>172</v>
      </c>
      <c r="D6" s="32" t="s">
        <v>172</v>
      </c>
      <c r="E6" s="32" t="s">
        <v>172</v>
      </c>
    </row>
    <row r="7" spans="1:5" ht="15.5" customHeight="1" x14ac:dyDescent="0.3">
      <c r="B7" s="18" t="s">
        <v>166</v>
      </c>
      <c r="C7" s="27">
        <v>3713.4454864390045</v>
      </c>
      <c r="D7" s="19">
        <v>2848.2250451647442</v>
      </c>
      <c r="E7" s="19">
        <v>3677.6698270707884</v>
      </c>
    </row>
    <row r="8" spans="1:5" ht="15.5" customHeight="1" x14ac:dyDescent="0.3">
      <c r="B8" s="18" t="s">
        <v>167</v>
      </c>
      <c r="C8" s="27">
        <v>8282.0498587114598</v>
      </c>
      <c r="D8" s="19">
        <v>4785.6785719681984</v>
      </c>
      <c r="E8" s="19">
        <v>13456.952108921039</v>
      </c>
    </row>
    <row r="9" spans="1:5" ht="15.5" customHeight="1" x14ac:dyDescent="0.3">
      <c r="B9" s="18" t="s">
        <v>168</v>
      </c>
      <c r="C9" s="27">
        <v>17549.665313259531</v>
      </c>
      <c r="D9" s="19">
        <v>22128.811303640923</v>
      </c>
      <c r="E9" s="19">
        <v>20928.576940341129</v>
      </c>
    </row>
    <row r="10" spans="1:5" ht="15.5" customHeight="1" x14ac:dyDescent="0.3">
      <c r="B10" s="18" t="s">
        <v>375</v>
      </c>
      <c r="C10" s="27">
        <v>20470.555775769692</v>
      </c>
      <c r="D10" s="19">
        <v>12477.096361630049</v>
      </c>
      <c r="E10" s="19">
        <v>15165.985131599753</v>
      </c>
    </row>
    <row r="11" spans="1:5" ht="15.5" customHeight="1" x14ac:dyDescent="0.3">
      <c r="B11" s="18" t="s">
        <v>169</v>
      </c>
      <c r="C11" s="83">
        <v>6.5537042872446896E-2</v>
      </c>
      <c r="D11" s="21">
        <v>1.1118607368208742E-2</v>
      </c>
      <c r="E11" s="21">
        <v>1.4618906616628026E-2</v>
      </c>
    </row>
    <row r="12" spans="1:5" ht="15.5" customHeight="1" x14ac:dyDescent="0.3">
      <c r="B12" s="18" t="s">
        <v>170</v>
      </c>
      <c r="C12" s="101">
        <v>0.67881493254907155</v>
      </c>
      <c r="D12" s="53">
        <v>0.43512196307050088</v>
      </c>
      <c r="E12" s="53">
        <v>0.3726008046944117</v>
      </c>
    </row>
    <row r="13" spans="1:5" ht="15.5" customHeight="1" thickBot="1" x14ac:dyDescent="0.35">
      <c r="B13" s="113" t="s">
        <v>171</v>
      </c>
      <c r="C13" s="120">
        <v>594.78574450360247</v>
      </c>
      <c r="D13" s="114">
        <v>451.63432862908525</v>
      </c>
      <c r="E13" s="114">
        <v>539.04380407036012</v>
      </c>
    </row>
    <row r="14" spans="1:5" ht="13.5" thickTop="1" x14ac:dyDescent="0.3">
      <c r="B14" s="112"/>
      <c r="C14" s="112"/>
      <c r="D14" s="112"/>
      <c r="E14" s="112"/>
    </row>
    <row r="15" spans="1:5" x14ac:dyDescent="0.3">
      <c r="B15" s="24" t="s">
        <v>76</v>
      </c>
    </row>
  </sheetData>
  <autoFilter ref="B6:E14" xr:uid="{00000000-0009-0000-0000-000017000000}"/>
  <hyperlinks>
    <hyperlink ref="E1" location="'Contents'!A1" display="Back to contents page" xr:uid="{00000000-0004-0000-17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8D8A"/>
  </sheetPr>
  <dimension ref="A1:F10"/>
  <sheetViews>
    <sheetView showGridLines="0" zoomScale="115" zoomScaleNormal="115" workbookViewId="0"/>
  </sheetViews>
  <sheetFormatPr defaultRowHeight="13" x14ac:dyDescent="0.3"/>
  <cols>
    <col min="1" max="1" width="4" style="12" customWidth="1"/>
    <col min="2" max="2" width="21.69921875" style="12" customWidth="1"/>
    <col min="3" max="3" width="10" style="12" customWidth="1"/>
    <col min="4" max="6" width="23.296875" style="12" customWidth="1"/>
    <col min="7" max="16384" width="8.796875" style="12"/>
  </cols>
  <sheetData>
    <row r="1" spans="1:6" ht="50" customHeight="1" x14ac:dyDescent="0.3">
      <c r="A1" s="13"/>
      <c r="F1" s="65" t="s">
        <v>75</v>
      </c>
    </row>
    <row r="2" spans="1:6" x14ac:dyDescent="0.3">
      <c r="B2" s="94" t="s">
        <v>15</v>
      </c>
      <c r="C2" s="35"/>
      <c r="D2" s="35"/>
      <c r="E2" s="35"/>
      <c r="F2" s="35"/>
    </row>
    <row r="3" spans="1:6" x14ac:dyDescent="0.3">
      <c r="B3" s="88" t="s">
        <v>366</v>
      </c>
    </row>
    <row r="5" spans="1:6" ht="15.5" customHeight="1" x14ac:dyDescent="0.3">
      <c r="B5" s="100" t="s">
        <v>174</v>
      </c>
      <c r="C5" s="100" t="s">
        <v>151</v>
      </c>
      <c r="D5" s="100" t="s">
        <v>85</v>
      </c>
      <c r="E5" s="100" t="s">
        <v>106</v>
      </c>
      <c r="F5" s="100" t="s">
        <v>107</v>
      </c>
    </row>
    <row r="6" spans="1:6" ht="15.5" customHeight="1" x14ac:dyDescent="0.3">
      <c r="B6" s="18" t="s">
        <v>175</v>
      </c>
      <c r="C6" s="18" t="s">
        <v>176</v>
      </c>
      <c r="D6" s="27">
        <v>48996.133173604176</v>
      </c>
      <c r="E6" s="19">
        <v>50792.329404842072</v>
      </c>
      <c r="F6" s="19">
        <v>52744.706907725689</v>
      </c>
    </row>
    <row r="7" spans="1:6" ht="15.5" customHeight="1" x14ac:dyDescent="0.3">
      <c r="B7" s="18" t="s">
        <v>146</v>
      </c>
      <c r="C7" s="18" t="s">
        <v>147</v>
      </c>
      <c r="D7" s="27">
        <v>28132463</v>
      </c>
      <c r="E7" s="19">
        <v>27459974.999999996</v>
      </c>
      <c r="F7" s="19">
        <v>26529722</v>
      </c>
    </row>
    <row r="8" spans="1:6" ht="15.5" customHeight="1" thickBot="1" x14ac:dyDescent="0.35">
      <c r="B8" s="113" t="s">
        <v>142</v>
      </c>
      <c r="C8" s="113" t="s">
        <v>177</v>
      </c>
      <c r="D8" s="121">
        <v>1.7416225935711414E-3</v>
      </c>
      <c r="E8" s="122">
        <v>1.8496859303346808E-3</v>
      </c>
      <c r="F8" s="122">
        <v>1.9881364345893143E-3</v>
      </c>
    </row>
    <row r="9" spans="1:6" ht="13.5" thickTop="1" x14ac:dyDescent="0.3">
      <c r="B9" s="112"/>
      <c r="C9" s="112"/>
      <c r="D9" s="112"/>
      <c r="E9" s="112"/>
      <c r="F9" s="112"/>
    </row>
    <row r="10" spans="1:6" x14ac:dyDescent="0.3">
      <c r="B10" s="24" t="s">
        <v>76</v>
      </c>
    </row>
  </sheetData>
  <autoFilter ref="B5:F9" xr:uid="{00000000-0009-0000-0000-000018000000}"/>
  <hyperlinks>
    <hyperlink ref="F1" location="'Contents'!A1" display="Back to contents page" xr:uid="{00000000-0004-0000-18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8D8A"/>
  </sheetPr>
  <dimension ref="A1:F10"/>
  <sheetViews>
    <sheetView showGridLines="0" zoomScale="115" zoomScaleNormal="115" workbookViewId="0"/>
  </sheetViews>
  <sheetFormatPr defaultRowHeight="13" x14ac:dyDescent="0.3"/>
  <cols>
    <col min="1" max="1" width="4" style="12" customWidth="1"/>
    <col min="2" max="2" width="39.296875" style="12" customWidth="1"/>
    <col min="3" max="3" width="10" style="12" customWidth="1"/>
    <col min="4" max="6" width="23.09765625" style="12" customWidth="1"/>
    <col min="7" max="16384" width="8.796875" style="12"/>
  </cols>
  <sheetData>
    <row r="1" spans="1:6" ht="50.5" customHeight="1" x14ac:dyDescent="0.3">
      <c r="A1" s="13"/>
      <c r="F1" s="65" t="s">
        <v>75</v>
      </c>
    </row>
    <row r="2" spans="1:6" x14ac:dyDescent="0.3">
      <c r="B2" s="94" t="s">
        <v>16</v>
      </c>
      <c r="C2" s="35"/>
      <c r="D2" s="35"/>
      <c r="E2" s="35"/>
      <c r="F2" s="35"/>
    </row>
    <row r="3" spans="1:6" x14ac:dyDescent="0.3">
      <c r="B3" s="88" t="s">
        <v>366</v>
      </c>
    </row>
    <row r="5" spans="1:6" ht="16" customHeight="1" x14ac:dyDescent="0.3">
      <c r="B5" s="100" t="s">
        <v>174</v>
      </c>
      <c r="C5" s="100" t="s">
        <v>151</v>
      </c>
      <c r="D5" s="100" t="s">
        <v>85</v>
      </c>
      <c r="E5" s="100" t="s">
        <v>106</v>
      </c>
      <c r="F5" s="100" t="s">
        <v>107</v>
      </c>
    </row>
    <row r="6" spans="1:6" ht="16" customHeight="1" x14ac:dyDescent="0.3">
      <c r="B6" s="18" t="s">
        <v>178</v>
      </c>
      <c r="C6" s="18" t="s">
        <v>176</v>
      </c>
      <c r="D6" s="27">
        <v>20943.272841237187</v>
      </c>
      <c r="E6" s="19">
        <v>22214.699134903898</v>
      </c>
      <c r="F6" s="19">
        <v>22469.862383819705</v>
      </c>
    </row>
    <row r="7" spans="1:6" ht="16" customHeight="1" x14ac:dyDescent="0.3">
      <c r="B7" s="18" t="s">
        <v>146</v>
      </c>
      <c r="C7" s="18" t="s">
        <v>147</v>
      </c>
      <c r="D7" s="27">
        <v>28132463</v>
      </c>
      <c r="E7" s="19">
        <v>27459974.999999996</v>
      </c>
      <c r="F7" s="19">
        <v>26529722</v>
      </c>
    </row>
    <row r="8" spans="1:6" ht="16" customHeight="1" thickBot="1" x14ac:dyDescent="0.35">
      <c r="B8" s="113" t="s">
        <v>142</v>
      </c>
      <c r="C8" s="113" t="s">
        <v>177</v>
      </c>
      <c r="D8" s="123">
        <v>7.4445215981399097E-4</v>
      </c>
      <c r="E8" s="124">
        <v>8.0898468170141819E-4</v>
      </c>
      <c r="F8" s="124">
        <v>8.4696938715828627E-4</v>
      </c>
    </row>
    <row r="9" spans="1:6" ht="13.5" thickTop="1" x14ac:dyDescent="0.3">
      <c r="B9" s="112"/>
      <c r="C9" s="112"/>
      <c r="D9" s="112"/>
      <c r="E9" s="112"/>
      <c r="F9" s="112"/>
    </row>
    <row r="10" spans="1:6" x14ac:dyDescent="0.3">
      <c r="B10" s="24" t="s">
        <v>76</v>
      </c>
    </row>
  </sheetData>
  <autoFilter ref="B5:F9" xr:uid="{00000000-0009-0000-0000-000019000000}"/>
  <hyperlinks>
    <hyperlink ref="F1" location="'Contents'!A1" display="Back to contents page" xr:uid="{00000000-0004-0000-19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8D8A"/>
  </sheetPr>
  <dimension ref="A1:F10"/>
  <sheetViews>
    <sheetView showGridLines="0" zoomScale="115" zoomScaleNormal="115" workbookViewId="0"/>
  </sheetViews>
  <sheetFormatPr defaultRowHeight="13" x14ac:dyDescent="0.3"/>
  <cols>
    <col min="1" max="1" width="4" style="12" customWidth="1"/>
    <col min="2" max="2" width="31.8984375" style="12" customWidth="1"/>
    <col min="3" max="3" width="10" style="12" customWidth="1"/>
    <col min="4" max="6" width="23" style="12" customWidth="1"/>
    <col min="7" max="16384" width="8.796875" style="12"/>
  </cols>
  <sheetData>
    <row r="1" spans="1:6" ht="49.5" customHeight="1" x14ac:dyDescent="0.3">
      <c r="A1" s="13"/>
      <c r="F1" s="65" t="s">
        <v>75</v>
      </c>
    </row>
    <row r="2" spans="1:6" x14ac:dyDescent="0.3">
      <c r="B2" s="94" t="s">
        <v>17</v>
      </c>
      <c r="C2" s="35"/>
      <c r="D2" s="35"/>
      <c r="E2" s="35"/>
      <c r="F2" s="35"/>
    </row>
    <row r="3" spans="1:6" x14ac:dyDescent="0.3">
      <c r="B3" s="88" t="s">
        <v>366</v>
      </c>
    </row>
    <row r="5" spans="1:6" ht="15.5" customHeight="1" x14ac:dyDescent="0.3">
      <c r="B5" s="100" t="s">
        <v>174</v>
      </c>
      <c r="C5" s="100" t="s">
        <v>151</v>
      </c>
      <c r="D5" s="100" t="s">
        <v>85</v>
      </c>
      <c r="E5" s="100" t="s">
        <v>106</v>
      </c>
      <c r="F5" s="100" t="s">
        <v>107</v>
      </c>
    </row>
    <row r="6" spans="1:6" ht="15.5" customHeight="1" x14ac:dyDescent="0.3">
      <c r="B6" s="18" t="s">
        <v>179</v>
      </c>
      <c r="C6" s="18" t="s">
        <v>176</v>
      </c>
      <c r="D6" s="27">
        <v>2047.2600030000001</v>
      </c>
      <c r="E6" s="19">
        <v>2003.8869999999997</v>
      </c>
      <c r="F6" s="19">
        <v>2558.1580774786985</v>
      </c>
    </row>
    <row r="7" spans="1:6" ht="15.5" customHeight="1" x14ac:dyDescent="0.3">
      <c r="B7" s="18" t="s">
        <v>146</v>
      </c>
      <c r="C7" s="18" t="s">
        <v>147</v>
      </c>
      <c r="D7" s="27">
        <v>28132463</v>
      </c>
      <c r="E7" s="19">
        <v>27459974.999999996</v>
      </c>
      <c r="F7" s="19">
        <v>26529722</v>
      </c>
    </row>
    <row r="8" spans="1:6" ht="15.5" customHeight="1" thickBot="1" x14ac:dyDescent="0.35">
      <c r="B8" s="113" t="s">
        <v>142</v>
      </c>
      <c r="C8" s="113" t="s">
        <v>177</v>
      </c>
      <c r="D8" s="125">
        <v>7.2772156600721378E-5</v>
      </c>
      <c r="E8" s="126">
        <v>7.2974829729451687E-5</v>
      </c>
      <c r="F8" s="126">
        <v>9.642611699733222E-5</v>
      </c>
    </row>
    <row r="9" spans="1:6" ht="13.5" thickTop="1" x14ac:dyDescent="0.3">
      <c r="B9" s="112"/>
      <c r="C9" s="112"/>
      <c r="D9" s="112"/>
      <c r="E9" s="112"/>
      <c r="F9" s="112"/>
    </row>
    <row r="10" spans="1:6" x14ac:dyDescent="0.3">
      <c r="B10" s="24" t="s">
        <v>76</v>
      </c>
    </row>
  </sheetData>
  <autoFilter ref="B5:F9" xr:uid="{00000000-0009-0000-0000-00001A000000}"/>
  <hyperlinks>
    <hyperlink ref="F1" location="'Contents'!A1" display="Back to contents page" xr:uid="{00000000-0004-0000-1A00-000000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8D8A"/>
  </sheetPr>
  <dimension ref="A1:F10"/>
  <sheetViews>
    <sheetView showGridLines="0" zoomScale="115" zoomScaleNormal="115" workbookViewId="0"/>
  </sheetViews>
  <sheetFormatPr defaultRowHeight="13" x14ac:dyDescent="0.3"/>
  <cols>
    <col min="1" max="1" width="4" style="12" customWidth="1"/>
    <col min="2" max="2" width="31.8984375" style="12" customWidth="1"/>
    <col min="3" max="3" width="10" style="12" customWidth="1"/>
    <col min="4" max="6" width="23" style="12" customWidth="1"/>
    <col min="7" max="16384" width="8.796875" style="12"/>
  </cols>
  <sheetData>
    <row r="1" spans="1:6" ht="49.5" customHeight="1" x14ac:dyDescent="0.3">
      <c r="A1" s="13"/>
      <c r="F1" s="65" t="s">
        <v>75</v>
      </c>
    </row>
    <row r="2" spans="1:6" x14ac:dyDescent="0.3">
      <c r="B2" s="94" t="s">
        <v>18</v>
      </c>
      <c r="C2" s="35"/>
      <c r="D2" s="35"/>
      <c r="E2" s="35"/>
      <c r="F2" s="35"/>
    </row>
    <row r="3" spans="1:6" x14ac:dyDescent="0.3">
      <c r="B3" s="88" t="s">
        <v>366</v>
      </c>
    </row>
    <row r="5" spans="1:6" ht="15.5" customHeight="1" x14ac:dyDescent="0.3">
      <c r="B5" s="100" t="s">
        <v>174</v>
      </c>
      <c r="C5" s="100" t="s">
        <v>151</v>
      </c>
      <c r="D5" s="100" t="s">
        <v>85</v>
      </c>
      <c r="E5" s="100" t="s">
        <v>106</v>
      </c>
      <c r="F5" s="100" t="s">
        <v>107</v>
      </c>
    </row>
    <row r="6" spans="1:6" ht="15.5" customHeight="1" x14ac:dyDescent="0.3">
      <c r="B6" s="18" t="s">
        <v>180</v>
      </c>
      <c r="C6" s="18" t="s">
        <v>176</v>
      </c>
      <c r="D6" s="27">
        <v>22990.532844237187</v>
      </c>
      <c r="E6" s="19">
        <v>24218.586134903901</v>
      </c>
      <c r="F6" s="19">
        <v>25028.020461298413</v>
      </c>
    </row>
    <row r="7" spans="1:6" ht="15.5" customHeight="1" x14ac:dyDescent="0.3">
      <c r="B7" s="18" t="s">
        <v>146</v>
      </c>
      <c r="C7" s="18" t="s">
        <v>147</v>
      </c>
      <c r="D7" s="27">
        <v>28132463</v>
      </c>
      <c r="E7" s="19">
        <v>27459974.999999996</v>
      </c>
      <c r="F7" s="19">
        <v>26529722</v>
      </c>
    </row>
    <row r="8" spans="1:6" ht="15.5" customHeight="1" thickBot="1" x14ac:dyDescent="0.35">
      <c r="B8" s="113" t="s">
        <v>142</v>
      </c>
      <c r="C8" s="113" t="s">
        <v>177</v>
      </c>
      <c r="D8" s="125">
        <v>8.1722431641471232E-4</v>
      </c>
      <c r="E8" s="126">
        <v>8.8195951143086996E-4</v>
      </c>
      <c r="F8" s="126">
        <v>9.4339550415561881E-4</v>
      </c>
    </row>
    <row r="9" spans="1:6" ht="13.5" thickTop="1" x14ac:dyDescent="0.3">
      <c r="B9" s="112"/>
      <c r="C9" s="112"/>
      <c r="D9" s="112"/>
      <c r="E9" s="112"/>
      <c r="F9" s="112"/>
    </row>
    <row r="10" spans="1:6" x14ac:dyDescent="0.3">
      <c r="B10" s="24" t="s">
        <v>76</v>
      </c>
    </row>
  </sheetData>
  <autoFilter ref="B5:F9" xr:uid="{00000000-0009-0000-0000-00001B000000}"/>
  <hyperlinks>
    <hyperlink ref="F1" location="'Contents'!A1" display="Back to contents page" xr:uid="{00000000-0004-0000-1B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8D8A"/>
  </sheetPr>
  <dimension ref="A1:F10"/>
  <sheetViews>
    <sheetView showGridLines="0" zoomScale="115" zoomScaleNormal="115" workbookViewId="0"/>
  </sheetViews>
  <sheetFormatPr defaultRowHeight="13" x14ac:dyDescent="0.3"/>
  <cols>
    <col min="1" max="1" width="4" style="12" customWidth="1"/>
    <col min="2" max="2" width="31.8984375" style="12" customWidth="1"/>
    <col min="3" max="3" width="10" style="12" customWidth="1"/>
    <col min="4" max="6" width="23" style="12" customWidth="1"/>
    <col min="7" max="16384" width="8.796875" style="12"/>
  </cols>
  <sheetData>
    <row r="1" spans="1:6" ht="49.5" customHeight="1" x14ac:dyDescent="0.3">
      <c r="A1" s="13"/>
      <c r="F1" s="65" t="s">
        <v>75</v>
      </c>
    </row>
    <row r="2" spans="1:6" x14ac:dyDescent="0.3">
      <c r="B2" s="94" t="s">
        <v>19</v>
      </c>
      <c r="C2" s="35"/>
      <c r="D2" s="35"/>
      <c r="E2" s="35"/>
      <c r="F2" s="35"/>
    </row>
    <row r="3" spans="1:6" x14ac:dyDescent="0.3">
      <c r="B3" s="88" t="s">
        <v>366</v>
      </c>
    </row>
    <row r="5" spans="1:6" ht="15.5" customHeight="1" x14ac:dyDescent="0.3">
      <c r="B5" s="100" t="s">
        <v>174</v>
      </c>
      <c r="C5" s="100" t="s">
        <v>151</v>
      </c>
      <c r="D5" s="100" t="s">
        <v>85</v>
      </c>
      <c r="E5" s="100" t="s">
        <v>106</v>
      </c>
      <c r="F5" s="100" t="s">
        <v>107</v>
      </c>
    </row>
    <row r="6" spans="1:6" ht="15.5" customHeight="1" x14ac:dyDescent="0.3">
      <c r="B6" s="18" t="s">
        <v>175</v>
      </c>
      <c r="C6" s="18" t="s">
        <v>176</v>
      </c>
      <c r="D6" s="27">
        <v>48996.133173604176</v>
      </c>
      <c r="E6" s="19">
        <v>50792.329404842072</v>
      </c>
      <c r="F6" s="19">
        <v>52744.706907725689</v>
      </c>
    </row>
    <row r="7" spans="1:6" ht="15.5" customHeight="1" x14ac:dyDescent="0.3">
      <c r="B7" s="18" t="s">
        <v>141</v>
      </c>
      <c r="C7" s="18" t="s">
        <v>144</v>
      </c>
      <c r="D7" s="27">
        <v>1633614.0000000002</v>
      </c>
      <c r="E7" s="19">
        <v>1620535</v>
      </c>
      <c r="F7" s="19">
        <v>1562515.9999999998</v>
      </c>
    </row>
    <row r="8" spans="1:6" ht="15.5" customHeight="1" thickBot="1" x14ac:dyDescent="0.35">
      <c r="B8" s="113" t="s">
        <v>142</v>
      </c>
      <c r="C8" s="113" t="s">
        <v>181</v>
      </c>
      <c r="D8" s="125">
        <v>2.9992478745654829E-2</v>
      </c>
      <c r="E8" s="126">
        <v>3.1342938847258514E-2</v>
      </c>
      <c r="F8" s="126">
        <v>3.375626675677286E-2</v>
      </c>
    </row>
    <row r="9" spans="1:6" ht="13.5" thickTop="1" x14ac:dyDescent="0.3">
      <c r="B9" s="112"/>
      <c r="C9" s="112"/>
      <c r="D9" s="112"/>
      <c r="E9" s="112"/>
      <c r="F9" s="112"/>
    </row>
    <row r="10" spans="1:6" x14ac:dyDescent="0.3">
      <c r="B10" s="24" t="s">
        <v>76</v>
      </c>
    </row>
  </sheetData>
  <autoFilter ref="B5:F9" xr:uid="{00000000-0009-0000-0000-00001C000000}"/>
  <hyperlinks>
    <hyperlink ref="F1" location="'Contents'!A1" display="Back to contents page" xr:uid="{1F6D7DEF-E1E8-46E9-B5C5-4CEA40202866}"/>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8D8A"/>
  </sheetPr>
  <dimension ref="A1:F10"/>
  <sheetViews>
    <sheetView showGridLines="0" zoomScale="115" zoomScaleNormal="115" workbookViewId="0"/>
  </sheetViews>
  <sheetFormatPr defaultRowHeight="13" x14ac:dyDescent="0.3"/>
  <cols>
    <col min="1" max="1" width="4" style="12" customWidth="1"/>
    <col min="2" max="2" width="31.8984375" style="12" customWidth="1"/>
    <col min="3" max="3" width="10" style="12" customWidth="1"/>
    <col min="4" max="6" width="23" style="12" customWidth="1"/>
    <col min="7" max="16384" width="8.796875" style="12"/>
  </cols>
  <sheetData>
    <row r="1" spans="1:6" ht="49.5" customHeight="1" x14ac:dyDescent="0.3">
      <c r="A1" s="13"/>
      <c r="F1" s="65" t="s">
        <v>75</v>
      </c>
    </row>
    <row r="2" spans="1:6" x14ac:dyDescent="0.3">
      <c r="B2" s="94" t="s">
        <v>20</v>
      </c>
      <c r="C2" s="35"/>
      <c r="D2" s="35"/>
      <c r="E2" s="35"/>
      <c r="F2" s="35"/>
    </row>
    <row r="3" spans="1:6" x14ac:dyDescent="0.3">
      <c r="B3" s="88" t="s">
        <v>366</v>
      </c>
    </row>
    <row r="5" spans="1:6" ht="15.5" customHeight="1" x14ac:dyDescent="0.3">
      <c r="B5" s="100" t="s">
        <v>174</v>
      </c>
      <c r="C5" s="100" t="s">
        <v>151</v>
      </c>
      <c r="D5" s="100" t="s">
        <v>85</v>
      </c>
      <c r="E5" s="100" t="s">
        <v>106</v>
      </c>
      <c r="F5" s="100" t="s">
        <v>107</v>
      </c>
    </row>
    <row r="6" spans="1:6" ht="15.5" customHeight="1" x14ac:dyDescent="0.3">
      <c r="B6" s="18" t="s">
        <v>178</v>
      </c>
      <c r="C6" s="18" t="s">
        <v>176</v>
      </c>
      <c r="D6" s="27">
        <v>20943.272841237187</v>
      </c>
      <c r="E6" s="19">
        <v>22214.699134903898</v>
      </c>
      <c r="F6" s="19">
        <v>22469.862383819705</v>
      </c>
    </row>
    <row r="7" spans="1:6" ht="15.5" customHeight="1" x14ac:dyDescent="0.3">
      <c r="B7" s="18" t="s">
        <v>141</v>
      </c>
      <c r="C7" s="18" t="s">
        <v>144</v>
      </c>
      <c r="D7" s="27">
        <v>1633614.0000000002</v>
      </c>
      <c r="E7" s="19">
        <v>1620535</v>
      </c>
      <c r="F7" s="19">
        <v>1562515.9999999998</v>
      </c>
    </row>
    <row r="8" spans="1:6" ht="15.5" customHeight="1" thickBot="1" x14ac:dyDescent="0.35">
      <c r="B8" s="113" t="s">
        <v>142</v>
      </c>
      <c r="C8" s="113" t="s">
        <v>181</v>
      </c>
      <c r="D8" s="125">
        <v>1.2820208960768692E-2</v>
      </c>
      <c r="E8" s="126">
        <v>1.3708250136469683E-2</v>
      </c>
      <c r="F8" s="126">
        <v>1.4380564668662407E-2</v>
      </c>
    </row>
    <row r="9" spans="1:6" ht="13.5" thickTop="1" x14ac:dyDescent="0.3">
      <c r="B9" s="112"/>
      <c r="C9" s="112"/>
      <c r="D9" s="112"/>
      <c r="E9" s="112"/>
      <c r="F9" s="112"/>
    </row>
    <row r="10" spans="1:6" x14ac:dyDescent="0.3">
      <c r="B10" s="24" t="s">
        <v>76</v>
      </c>
    </row>
  </sheetData>
  <autoFilter ref="B5:F9" xr:uid="{00000000-0009-0000-0000-00001D000000}"/>
  <hyperlinks>
    <hyperlink ref="F1" location="'Contents'!A1" display="Back to contents page" xr:uid="{00000000-0004-0000-1D00-000000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8D8A"/>
  </sheetPr>
  <dimension ref="A1:F10"/>
  <sheetViews>
    <sheetView showGridLines="0" zoomScale="115" zoomScaleNormal="115" workbookViewId="0"/>
  </sheetViews>
  <sheetFormatPr defaultRowHeight="13" x14ac:dyDescent="0.3"/>
  <cols>
    <col min="1" max="1" width="4" style="12" customWidth="1"/>
    <col min="2" max="2" width="31.8984375" style="12" customWidth="1"/>
    <col min="3" max="3" width="10" style="12" customWidth="1"/>
    <col min="4" max="6" width="23" style="12" customWidth="1"/>
    <col min="7" max="16384" width="8.796875" style="12"/>
  </cols>
  <sheetData>
    <row r="1" spans="1:6" ht="49.5" customHeight="1" x14ac:dyDescent="0.3">
      <c r="A1" s="13"/>
      <c r="F1" s="65" t="s">
        <v>75</v>
      </c>
    </row>
    <row r="2" spans="1:6" x14ac:dyDescent="0.3">
      <c r="B2" s="94" t="s">
        <v>21</v>
      </c>
      <c r="C2" s="35"/>
      <c r="D2" s="35"/>
      <c r="E2" s="35"/>
      <c r="F2" s="35"/>
    </row>
    <row r="3" spans="1:6" x14ac:dyDescent="0.3">
      <c r="B3" s="88" t="s">
        <v>366</v>
      </c>
    </row>
    <row r="5" spans="1:6" ht="15.5" customHeight="1" x14ac:dyDescent="0.3">
      <c r="B5" s="100" t="s">
        <v>174</v>
      </c>
      <c r="C5" s="100" t="s">
        <v>151</v>
      </c>
      <c r="D5" s="100" t="s">
        <v>85</v>
      </c>
      <c r="E5" s="100" t="s">
        <v>106</v>
      </c>
      <c r="F5" s="100" t="s">
        <v>107</v>
      </c>
    </row>
    <row r="6" spans="1:6" ht="15.5" customHeight="1" x14ac:dyDescent="0.3">
      <c r="B6" s="18" t="s">
        <v>179</v>
      </c>
      <c r="C6" s="18" t="s">
        <v>176</v>
      </c>
      <c r="D6" s="27">
        <v>2047.2600030000001</v>
      </c>
      <c r="E6" s="19">
        <v>2003.8869999999997</v>
      </c>
      <c r="F6" s="19">
        <v>2558.1580774786985</v>
      </c>
    </row>
    <row r="7" spans="1:6" ht="15.5" customHeight="1" x14ac:dyDescent="0.3">
      <c r="B7" s="18" t="s">
        <v>141</v>
      </c>
      <c r="C7" s="18" t="s">
        <v>144</v>
      </c>
      <c r="D7" s="27">
        <v>1633614.0000000002</v>
      </c>
      <c r="E7" s="19">
        <v>1620535</v>
      </c>
      <c r="F7" s="19">
        <v>1562515.9999999998</v>
      </c>
    </row>
    <row r="8" spans="1:6" ht="15.5" customHeight="1" thickBot="1" x14ac:dyDescent="0.35">
      <c r="B8" s="113" t="s">
        <v>142</v>
      </c>
      <c r="C8" s="113" t="s">
        <v>181</v>
      </c>
      <c r="D8" s="125">
        <v>1.2532091442654138E-3</v>
      </c>
      <c r="E8" s="126">
        <v>1.2365589141857471E-3</v>
      </c>
      <c r="F8" s="126">
        <v>1.6372044046132641E-3</v>
      </c>
    </row>
    <row r="9" spans="1:6" ht="13.5" thickTop="1" x14ac:dyDescent="0.3">
      <c r="B9" s="112"/>
      <c r="C9" s="112"/>
      <c r="D9" s="112"/>
      <c r="E9" s="112"/>
      <c r="F9" s="112"/>
    </row>
    <row r="10" spans="1:6" x14ac:dyDescent="0.3">
      <c r="B10" s="24" t="s">
        <v>76</v>
      </c>
    </row>
  </sheetData>
  <autoFilter ref="B5:F9" xr:uid="{00000000-0009-0000-0000-00001E000000}"/>
  <hyperlinks>
    <hyperlink ref="F1" location="'Contents'!A1" display="Back to contents page" xr:uid="{00000000-0004-0000-1E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66"/>
  </sheetPr>
  <dimension ref="A1:H47"/>
  <sheetViews>
    <sheetView showGridLines="0" zoomScale="115" zoomScaleNormal="115" workbookViewId="0"/>
  </sheetViews>
  <sheetFormatPr defaultRowHeight="13" x14ac:dyDescent="0.3"/>
  <cols>
    <col min="1" max="1" width="4" style="12" customWidth="1"/>
    <col min="2" max="2" width="5.3984375" style="12" customWidth="1"/>
    <col min="3" max="3" width="4" style="12" customWidth="1"/>
    <col min="4" max="4" width="48.296875" style="12" customWidth="1"/>
    <col min="5" max="5" width="5.09765625" style="12" bestFit="1" customWidth="1"/>
    <col min="6" max="8" width="18.09765625" style="12" customWidth="1"/>
    <col min="9" max="16384" width="8.796875" style="12"/>
  </cols>
  <sheetData>
    <row r="1" spans="1:8" ht="50" customHeight="1" x14ac:dyDescent="0.3">
      <c r="A1" s="13"/>
      <c r="H1" s="48" t="s">
        <v>75</v>
      </c>
    </row>
    <row r="2" spans="1:8" x14ac:dyDescent="0.3">
      <c r="B2" s="37" t="s">
        <v>1</v>
      </c>
      <c r="C2" s="35"/>
      <c r="D2" s="35"/>
      <c r="E2" s="35"/>
      <c r="F2" s="35"/>
      <c r="G2" s="35"/>
      <c r="H2" s="35"/>
    </row>
    <row r="3" spans="1:8" s="85" customFormat="1" ht="10.5" x14ac:dyDescent="0.25">
      <c r="B3" s="85" t="s">
        <v>364</v>
      </c>
    </row>
    <row r="5" spans="1:8" x14ac:dyDescent="0.3">
      <c r="B5" s="33" t="s">
        <v>76</v>
      </c>
      <c r="C5" s="33" t="s">
        <v>76</v>
      </c>
      <c r="D5" s="33" t="s">
        <v>77</v>
      </c>
      <c r="E5" s="33" t="s">
        <v>369</v>
      </c>
      <c r="F5" s="33" t="s">
        <v>85</v>
      </c>
      <c r="G5" s="33" t="s">
        <v>106</v>
      </c>
      <c r="H5" s="33" t="s">
        <v>107</v>
      </c>
    </row>
    <row r="6" spans="1:8" x14ac:dyDescent="0.3">
      <c r="B6" s="32" t="s">
        <v>76</v>
      </c>
      <c r="C6" s="32" t="s">
        <v>76</v>
      </c>
      <c r="D6" s="32" t="s">
        <v>76</v>
      </c>
      <c r="E6" s="32"/>
      <c r="F6" s="32" t="s">
        <v>76</v>
      </c>
      <c r="G6" s="32" t="s">
        <v>76</v>
      </c>
      <c r="H6" s="32" t="s">
        <v>76</v>
      </c>
    </row>
    <row r="7" spans="1:8" ht="15.5" customHeight="1" x14ac:dyDescent="0.3">
      <c r="B7" s="42" t="s">
        <v>78</v>
      </c>
      <c r="C7" s="43"/>
      <c r="D7" s="43"/>
      <c r="E7" s="43"/>
      <c r="F7" s="50"/>
      <c r="G7" s="17"/>
    </row>
    <row r="8" spans="1:8" ht="15.5" customHeight="1" x14ac:dyDescent="0.3">
      <c r="B8" s="41"/>
      <c r="C8" s="174" t="s">
        <v>123</v>
      </c>
      <c r="D8" s="41"/>
      <c r="E8" s="41"/>
      <c r="F8" s="175"/>
      <c r="G8" s="176"/>
      <c r="H8" s="176"/>
    </row>
    <row r="9" spans="1:8" ht="15.5" customHeight="1" x14ac:dyDescent="0.3">
      <c r="B9" s="41"/>
      <c r="C9" s="41"/>
      <c r="D9" s="44" t="s">
        <v>124</v>
      </c>
      <c r="E9" s="44" t="s">
        <v>143</v>
      </c>
      <c r="F9" s="27">
        <v>5296827.5160084628</v>
      </c>
      <c r="G9" s="19">
        <v>4646521.6565510901</v>
      </c>
      <c r="H9" s="19">
        <v>4657947.8137215544</v>
      </c>
    </row>
    <row r="10" spans="1:8" ht="15.5" customHeight="1" x14ac:dyDescent="0.3">
      <c r="B10" s="41"/>
      <c r="C10" s="41"/>
      <c r="D10" s="44" t="s">
        <v>125</v>
      </c>
      <c r="E10" s="44" t="s">
        <v>143</v>
      </c>
      <c r="F10" s="27">
        <v>131710.37903200003</v>
      </c>
      <c r="G10" s="19">
        <v>126199.58326160001</v>
      </c>
      <c r="H10" s="19">
        <v>133693.20577279999</v>
      </c>
    </row>
    <row r="11" spans="1:8" ht="15.5" customHeight="1" x14ac:dyDescent="0.3">
      <c r="B11" s="41"/>
      <c r="C11" s="171" t="s">
        <v>126</v>
      </c>
      <c r="D11" s="171"/>
      <c r="E11" s="171"/>
      <c r="F11" s="172">
        <v>5428537.8950404627</v>
      </c>
      <c r="G11" s="173">
        <v>4772721.2398126898</v>
      </c>
      <c r="H11" s="173">
        <v>4791641.0194943547</v>
      </c>
    </row>
    <row r="12" spans="1:8" ht="15.5" customHeight="1" x14ac:dyDescent="0.3">
      <c r="B12" s="41"/>
      <c r="C12" s="174" t="s">
        <v>118</v>
      </c>
      <c r="D12" s="41"/>
      <c r="E12" s="41"/>
      <c r="F12" s="175"/>
      <c r="G12" s="176"/>
      <c r="H12" s="176"/>
    </row>
    <row r="13" spans="1:8" ht="15.5" customHeight="1" x14ac:dyDescent="0.3">
      <c r="B13" s="41"/>
      <c r="C13" s="41"/>
      <c r="D13" s="44" t="s">
        <v>119</v>
      </c>
      <c r="E13" s="44" t="s">
        <v>143</v>
      </c>
      <c r="F13" s="27">
        <v>662.4169159999999</v>
      </c>
      <c r="G13" s="19">
        <v>769.78397399999994</v>
      </c>
      <c r="H13" s="19">
        <v>495.51514799999995</v>
      </c>
    </row>
    <row r="14" spans="1:8" ht="15.5" customHeight="1" x14ac:dyDescent="0.3">
      <c r="B14" s="41"/>
      <c r="C14" s="41"/>
      <c r="D14" s="44" t="s">
        <v>120</v>
      </c>
      <c r="E14" s="44" t="s">
        <v>143</v>
      </c>
      <c r="F14" s="27">
        <v>674425.99568310799</v>
      </c>
      <c r="G14" s="19">
        <v>668483.63796991808</v>
      </c>
      <c r="H14" s="19">
        <v>678649.7386307494</v>
      </c>
    </row>
    <row r="15" spans="1:8" ht="15.5" customHeight="1" x14ac:dyDescent="0.3">
      <c r="B15" s="41"/>
      <c r="C15" s="41"/>
      <c r="D15" s="44" t="s">
        <v>121</v>
      </c>
      <c r="E15" s="44" t="s">
        <v>143</v>
      </c>
      <c r="F15" s="27">
        <v>262385.1812879811</v>
      </c>
      <c r="G15" s="19">
        <v>207066.76272973337</v>
      </c>
      <c r="H15" s="19">
        <v>293710.9108976</v>
      </c>
    </row>
    <row r="16" spans="1:8" ht="15.5" customHeight="1" x14ac:dyDescent="0.3">
      <c r="B16" s="41"/>
      <c r="C16" s="171" t="s">
        <v>122</v>
      </c>
      <c r="D16" s="171"/>
      <c r="E16" s="171"/>
      <c r="F16" s="172">
        <v>937473.59388708905</v>
      </c>
      <c r="G16" s="173">
        <v>876320.18467365147</v>
      </c>
      <c r="H16" s="173">
        <v>972856.16467634938</v>
      </c>
    </row>
    <row r="17" spans="2:8" ht="15.5" customHeight="1" x14ac:dyDescent="0.3">
      <c r="B17" s="41"/>
      <c r="C17" s="174" t="s">
        <v>108</v>
      </c>
      <c r="D17" s="41"/>
      <c r="E17" s="41"/>
      <c r="F17" s="175"/>
      <c r="G17" s="176"/>
      <c r="H17" s="176"/>
    </row>
    <row r="18" spans="2:8" ht="15.5" customHeight="1" x14ac:dyDescent="0.3">
      <c r="B18" s="41"/>
      <c r="C18" s="41"/>
      <c r="D18" s="44" t="s">
        <v>109</v>
      </c>
      <c r="E18" s="44" t="s">
        <v>143</v>
      </c>
      <c r="F18" s="27">
        <v>1787430.7231228424</v>
      </c>
      <c r="G18" s="19">
        <v>1750106.3693196187</v>
      </c>
      <c r="H18" s="19">
        <v>1897728.5044663874</v>
      </c>
    </row>
    <row r="19" spans="2:8" ht="15.5" customHeight="1" x14ac:dyDescent="0.3">
      <c r="B19" s="41"/>
      <c r="C19" s="41"/>
      <c r="D19" s="44" t="s">
        <v>110</v>
      </c>
      <c r="E19" s="44" t="s">
        <v>143</v>
      </c>
      <c r="F19" s="27">
        <v>609415.77596828248</v>
      </c>
      <c r="G19" s="19">
        <v>498681.04887763632</v>
      </c>
      <c r="H19" s="19">
        <v>399383.20434116817</v>
      </c>
    </row>
    <row r="20" spans="2:8" ht="15.5" customHeight="1" x14ac:dyDescent="0.3">
      <c r="B20" s="41"/>
      <c r="C20" s="41"/>
      <c r="D20" s="44" t="s">
        <v>111</v>
      </c>
      <c r="E20" s="44" t="s">
        <v>143</v>
      </c>
      <c r="F20" s="26"/>
      <c r="H20" s="19">
        <v>182344.85288930297</v>
      </c>
    </row>
    <row r="21" spans="2:8" ht="15.5" customHeight="1" x14ac:dyDescent="0.3">
      <c r="B21" s="41"/>
      <c r="C21" s="171" t="s">
        <v>112</v>
      </c>
      <c r="D21" s="171"/>
      <c r="E21" s="171"/>
      <c r="F21" s="172">
        <v>2396846.4990911251</v>
      </c>
      <c r="G21" s="173">
        <v>2248787.4181972551</v>
      </c>
      <c r="H21" s="173">
        <v>2479456.5616968586</v>
      </c>
    </row>
    <row r="22" spans="2:8" ht="15.5" customHeight="1" x14ac:dyDescent="0.3">
      <c r="B22" s="45" t="s">
        <v>127</v>
      </c>
      <c r="C22" s="45"/>
      <c r="D22" s="45"/>
      <c r="E22" s="45"/>
      <c r="F22" s="51">
        <v>8762857.9880186766</v>
      </c>
      <c r="G22" s="39">
        <v>7897828.8426835965</v>
      </c>
      <c r="H22" s="39">
        <v>8243953.7458675625</v>
      </c>
    </row>
    <row r="23" spans="2:8" ht="15.5" customHeight="1" x14ac:dyDescent="0.3">
      <c r="B23" s="42" t="s">
        <v>79</v>
      </c>
      <c r="C23" s="43"/>
      <c r="D23" s="43"/>
      <c r="E23" s="43"/>
      <c r="F23" s="50"/>
      <c r="G23" s="17"/>
    </row>
    <row r="24" spans="2:8" ht="15.5" customHeight="1" x14ac:dyDescent="0.3">
      <c r="B24" s="41"/>
      <c r="C24" s="174" t="s">
        <v>115</v>
      </c>
      <c r="D24" s="41"/>
      <c r="E24" s="44"/>
      <c r="F24" s="175"/>
      <c r="G24" s="176"/>
      <c r="H24" s="176"/>
    </row>
    <row r="25" spans="2:8" ht="15.5" customHeight="1" x14ac:dyDescent="0.3">
      <c r="B25" s="41"/>
      <c r="C25" s="41"/>
      <c r="D25" s="44" t="s">
        <v>116</v>
      </c>
      <c r="E25" s="44" t="s">
        <v>143</v>
      </c>
      <c r="F25" s="27">
        <v>2259323.5842358111</v>
      </c>
      <c r="G25" s="19">
        <v>2577415.758982549</v>
      </c>
      <c r="H25" s="19">
        <v>2651864.1199962739</v>
      </c>
    </row>
    <row r="26" spans="2:8" ht="15.5" customHeight="1" x14ac:dyDescent="0.3">
      <c r="B26" s="41"/>
      <c r="C26" s="171" t="s">
        <v>117</v>
      </c>
      <c r="D26" s="171"/>
      <c r="E26" s="171"/>
      <c r="F26" s="172">
        <v>2259323.5842358111</v>
      </c>
      <c r="G26" s="173">
        <v>2577415.758982549</v>
      </c>
      <c r="H26" s="173">
        <v>2651864.1199962739</v>
      </c>
    </row>
    <row r="27" spans="2:8" ht="15.5" customHeight="1" x14ac:dyDescent="0.3">
      <c r="B27" s="41"/>
      <c r="C27" s="174" t="s">
        <v>135</v>
      </c>
      <c r="D27" s="41"/>
      <c r="E27" s="41"/>
      <c r="F27" s="175"/>
      <c r="G27" s="176"/>
      <c r="H27" s="176"/>
    </row>
    <row r="28" spans="2:8" ht="15.5" customHeight="1" x14ac:dyDescent="0.3">
      <c r="B28" s="41"/>
      <c r="C28" s="41"/>
      <c r="D28" s="44" t="s">
        <v>136</v>
      </c>
      <c r="E28" s="44" t="s">
        <v>143</v>
      </c>
      <c r="F28" s="27">
        <v>667714.24529599992</v>
      </c>
      <c r="G28" s="19">
        <v>583783.50556119997</v>
      </c>
      <c r="H28" s="19">
        <v>401101.53820000001</v>
      </c>
    </row>
    <row r="29" spans="2:8" ht="15.5" customHeight="1" x14ac:dyDescent="0.3">
      <c r="B29" s="41"/>
      <c r="C29" s="41"/>
      <c r="D29" s="44" t="s">
        <v>137</v>
      </c>
      <c r="E29" s="44" t="s">
        <v>143</v>
      </c>
      <c r="F29" s="27">
        <v>3278494.9236224997</v>
      </c>
      <c r="G29" s="19">
        <v>2997911.1670817253</v>
      </c>
      <c r="H29" s="19">
        <v>2745339.8754211375</v>
      </c>
    </row>
    <row r="30" spans="2:8" ht="15.5" customHeight="1" x14ac:dyDescent="0.3">
      <c r="B30" s="41"/>
      <c r="C30" s="171" t="s">
        <v>138</v>
      </c>
      <c r="D30" s="171"/>
      <c r="E30" s="171"/>
      <c r="F30" s="172">
        <v>3946209.1689184997</v>
      </c>
      <c r="G30" s="173">
        <v>3581694.6726429253</v>
      </c>
      <c r="H30" s="173">
        <v>3146441.4136211374</v>
      </c>
    </row>
    <row r="31" spans="2:8" ht="15.5" customHeight="1" x14ac:dyDescent="0.3">
      <c r="B31" s="45" t="s">
        <v>139</v>
      </c>
      <c r="C31" s="45"/>
      <c r="D31" s="45"/>
      <c r="E31" s="45"/>
      <c r="F31" s="51">
        <v>6205532.7531543113</v>
      </c>
      <c r="G31" s="39">
        <v>6159110.4316254742</v>
      </c>
      <c r="H31" s="39">
        <v>5798305.5336174108</v>
      </c>
    </row>
    <row r="32" spans="2:8" ht="15.5" customHeight="1" x14ac:dyDescent="0.3">
      <c r="B32" s="42" t="s">
        <v>80</v>
      </c>
      <c r="C32" s="43"/>
      <c r="D32" s="43"/>
      <c r="E32" s="43"/>
      <c r="F32" s="50"/>
      <c r="G32" s="17"/>
    </row>
    <row r="33" spans="2:8" ht="15.5" customHeight="1" x14ac:dyDescent="0.3">
      <c r="B33" s="41"/>
      <c r="C33" s="41"/>
      <c r="D33" s="44" t="s">
        <v>133</v>
      </c>
      <c r="E33" s="44" t="s">
        <v>143</v>
      </c>
      <c r="F33" s="27">
        <v>1169172.7239452435</v>
      </c>
      <c r="G33" s="19">
        <v>1174617.8079142924</v>
      </c>
      <c r="H33" s="19">
        <v>1168707.9482273485</v>
      </c>
    </row>
    <row r="34" spans="2:8" ht="15.5" customHeight="1" x14ac:dyDescent="0.3">
      <c r="B34" s="45" t="s">
        <v>134</v>
      </c>
      <c r="C34" s="45"/>
      <c r="D34" s="45"/>
      <c r="E34" s="45"/>
      <c r="F34" s="51">
        <v>1169172.7239452435</v>
      </c>
      <c r="G34" s="39">
        <v>1174617.8079142924</v>
      </c>
      <c r="H34" s="39">
        <v>1168707.9482273485</v>
      </c>
    </row>
    <row r="35" spans="2:8" ht="15.5" customHeight="1" x14ac:dyDescent="0.3">
      <c r="B35" s="42" t="s">
        <v>83</v>
      </c>
      <c r="C35" s="43"/>
      <c r="D35" s="43"/>
      <c r="E35" s="43"/>
      <c r="F35" s="50"/>
      <c r="G35" s="17"/>
    </row>
    <row r="36" spans="2:8" ht="15.5" customHeight="1" x14ac:dyDescent="0.3">
      <c r="B36" s="41"/>
      <c r="C36" s="41"/>
      <c r="D36" s="44" t="s">
        <v>131</v>
      </c>
      <c r="E36" s="44" t="s">
        <v>143</v>
      </c>
      <c r="F36" s="27">
        <v>52992.069340000002</v>
      </c>
      <c r="G36" s="19">
        <v>61360.813799999996</v>
      </c>
      <c r="H36" s="19">
        <v>55191.090599999996</v>
      </c>
    </row>
    <row r="37" spans="2:8" ht="15.5" customHeight="1" x14ac:dyDescent="0.3">
      <c r="B37" s="45" t="s">
        <v>132</v>
      </c>
      <c r="C37" s="45"/>
      <c r="D37" s="45"/>
      <c r="E37" s="45"/>
      <c r="F37" s="51">
        <v>52992.069340000002</v>
      </c>
      <c r="G37" s="39">
        <v>61360.813799999996</v>
      </c>
      <c r="H37" s="39">
        <v>55191.090599999996</v>
      </c>
    </row>
    <row r="38" spans="2:8" ht="15.5" customHeight="1" x14ac:dyDescent="0.3">
      <c r="B38" s="42" t="s">
        <v>81</v>
      </c>
      <c r="C38" s="43"/>
      <c r="D38" s="43"/>
      <c r="E38" s="43"/>
      <c r="F38" s="50"/>
      <c r="G38" s="17"/>
    </row>
    <row r="39" spans="2:8" ht="15.5" customHeight="1" x14ac:dyDescent="0.3">
      <c r="B39" s="41"/>
      <c r="C39" s="41"/>
      <c r="D39" s="44" t="s">
        <v>113</v>
      </c>
      <c r="E39" s="44" t="s">
        <v>143</v>
      </c>
      <c r="F39" s="27">
        <v>17809.426800000001</v>
      </c>
      <c r="G39" s="19">
        <v>13071.7742</v>
      </c>
      <c r="H39" s="19">
        <v>13164.761600000002</v>
      </c>
    </row>
    <row r="40" spans="2:8" ht="15.5" customHeight="1" x14ac:dyDescent="0.3">
      <c r="B40" s="45" t="s">
        <v>114</v>
      </c>
      <c r="C40" s="45"/>
      <c r="D40" s="45"/>
      <c r="E40" s="45"/>
      <c r="F40" s="51">
        <v>17809.426800000001</v>
      </c>
      <c r="G40" s="39">
        <v>13071.7742</v>
      </c>
      <c r="H40" s="39">
        <v>13164.761600000002</v>
      </c>
    </row>
    <row r="41" spans="2:8" ht="15.5" customHeight="1" x14ac:dyDescent="0.3">
      <c r="B41" s="42" t="s">
        <v>82</v>
      </c>
      <c r="C41" s="43"/>
      <c r="D41" s="43"/>
      <c r="E41" s="43"/>
      <c r="F41" s="50"/>
      <c r="G41" s="17"/>
    </row>
    <row r="42" spans="2:8" ht="15.5" customHeight="1" x14ac:dyDescent="0.3">
      <c r="B42" s="41"/>
      <c r="C42" s="41"/>
      <c r="D42" s="44" t="s">
        <v>128</v>
      </c>
      <c r="E42" s="44" t="s">
        <v>143</v>
      </c>
      <c r="F42" s="27">
        <v>965.00642399999992</v>
      </c>
      <c r="G42" s="19">
        <v>913.43790000000001</v>
      </c>
      <c r="H42" s="19">
        <v>730.20240000000001</v>
      </c>
    </row>
    <row r="43" spans="2:8" ht="15.5" customHeight="1" x14ac:dyDescent="0.3">
      <c r="B43" s="41"/>
      <c r="C43" s="41"/>
      <c r="D43" s="44" t="s">
        <v>129</v>
      </c>
      <c r="E43" s="44" t="s">
        <v>143</v>
      </c>
      <c r="F43" s="27">
        <v>476.08200000000005</v>
      </c>
      <c r="G43" s="19">
        <v>413.69040000000007</v>
      </c>
    </row>
    <row r="44" spans="2:8" ht="15.5" customHeight="1" x14ac:dyDescent="0.3">
      <c r="B44" s="45" t="s">
        <v>130</v>
      </c>
      <c r="C44" s="45"/>
      <c r="D44" s="45"/>
      <c r="E44" s="45"/>
      <c r="F44" s="51">
        <v>1441.088424</v>
      </c>
      <c r="G44" s="39">
        <v>1327.1283000000001</v>
      </c>
      <c r="H44" s="39">
        <v>730.20240000000001</v>
      </c>
    </row>
    <row r="45" spans="2:8" ht="15.5" customHeight="1" thickBot="1" x14ac:dyDescent="0.35">
      <c r="B45" s="49" t="str">
        <f>"Total"</f>
        <v>Total</v>
      </c>
      <c r="C45" s="49"/>
      <c r="D45" s="49"/>
      <c r="E45" s="49"/>
      <c r="F45" s="30">
        <v>16209806.049682233</v>
      </c>
      <c r="G45" s="30">
        <v>15307316.798523363</v>
      </c>
      <c r="H45" s="30">
        <v>15280053.282312322</v>
      </c>
    </row>
    <row r="46" spans="2:8" ht="13.5" thickTop="1" x14ac:dyDescent="0.3">
      <c r="B46" s="24" t="s">
        <v>76</v>
      </c>
    </row>
    <row r="47" spans="2:8" x14ac:dyDescent="0.3">
      <c r="B47" s="47"/>
    </row>
  </sheetData>
  <autoFilter ref="D6:H45" xr:uid="{00000000-0009-0000-0000-000003000000}"/>
  <hyperlinks>
    <hyperlink ref="H1" location="'Contents'!A1" display="Back to contents page" xr:uid="{00000000-0004-0000-0300-000000000000}"/>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8D8A"/>
  </sheetPr>
  <dimension ref="A1:F10"/>
  <sheetViews>
    <sheetView showGridLines="0" zoomScale="115" zoomScaleNormal="115" workbookViewId="0"/>
  </sheetViews>
  <sheetFormatPr defaultRowHeight="13" x14ac:dyDescent="0.3"/>
  <cols>
    <col min="1" max="1" width="4" style="12" customWidth="1"/>
    <col min="2" max="2" width="31.8984375" style="12" customWidth="1"/>
    <col min="3" max="3" width="10" style="12" customWidth="1"/>
    <col min="4" max="6" width="23" style="12" customWidth="1"/>
    <col min="7" max="16384" width="8.796875" style="12"/>
  </cols>
  <sheetData>
    <row r="1" spans="1:6" ht="49.5" customHeight="1" x14ac:dyDescent="0.3">
      <c r="A1" s="13"/>
      <c r="F1" s="65" t="s">
        <v>75</v>
      </c>
    </row>
    <row r="2" spans="1:6" x14ac:dyDescent="0.3">
      <c r="B2" s="94" t="s">
        <v>22</v>
      </c>
      <c r="C2" s="35"/>
      <c r="D2" s="35"/>
      <c r="E2" s="35"/>
      <c r="F2" s="35"/>
    </row>
    <row r="3" spans="1:6" x14ac:dyDescent="0.3">
      <c r="B3" s="88" t="s">
        <v>366</v>
      </c>
    </row>
    <row r="5" spans="1:6" ht="15.5" customHeight="1" x14ac:dyDescent="0.3">
      <c r="B5" s="100" t="s">
        <v>174</v>
      </c>
      <c r="C5" s="100" t="s">
        <v>151</v>
      </c>
      <c r="D5" s="100" t="s">
        <v>85</v>
      </c>
      <c r="E5" s="100" t="s">
        <v>106</v>
      </c>
      <c r="F5" s="100" t="s">
        <v>107</v>
      </c>
    </row>
    <row r="6" spans="1:6" ht="15.5" customHeight="1" x14ac:dyDescent="0.3">
      <c r="B6" s="18" t="s">
        <v>180</v>
      </c>
      <c r="C6" s="18" t="s">
        <v>176</v>
      </c>
      <c r="D6" s="27">
        <v>22990.532844237187</v>
      </c>
      <c r="E6" s="19">
        <v>24218.586134903901</v>
      </c>
      <c r="F6" s="19">
        <v>25028.020461298413</v>
      </c>
    </row>
    <row r="7" spans="1:6" ht="15.5" customHeight="1" x14ac:dyDescent="0.3">
      <c r="B7" s="18" t="s">
        <v>141</v>
      </c>
      <c r="C7" s="18" t="s">
        <v>144</v>
      </c>
      <c r="D7" s="27">
        <v>1633614.0000000002</v>
      </c>
      <c r="E7" s="19">
        <v>1620535</v>
      </c>
      <c r="F7" s="19">
        <v>1562515.9999999998</v>
      </c>
    </row>
    <row r="8" spans="1:6" ht="15.5" customHeight="1" thickBot="1" x14ac:dyDescent="0.35">
      <c r="B8" s="113" t="s">
        <v>142</v>
      </c>
      <c r="C8" s="113" t="s">
        <v>181</v>
      </c>
      <c r="D8" s="125">
        <v>1.4073418105034104E-2</v>
      </c>
      <c r="E8" s="126">
        <v>1.4944809050655433E-2</v>
      </c>
      <c r="F8" s="126">
        <v>1.6017769073275675E-2</v>
      </c>
    </row>
    <row r="9" spans="1:6" ht="13.5" thickTop="1" x14ac:dyDescent="0.3">
      <c r="B9" s="112"/>
      <c r="C9" s="112"/>
      <c r="D9" s="112"/>
      <c r="E9" s="112"/>
      <c r="F9" s="112"/>
    </row>
    <row r="10" spans="1:6" x14ac:dyDescent="0.3">
      <c r="B10" s="24" t="s">
        <v>76</v>
      </c>
    </row>
  </sheetData>
  <autoFilter ref="B5:F9" xr:uid="{00000000-0009-0000-0000-00001F000000}"/>
  <hyperlinks>
    <hyperlink ref="F1" location="'Contents'!A1" display="Back to contents page" xr:uid="{00000000-0004-0000-1F00-000000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8D8A"/>
  </sheetPr>
  <dimension ref="A1:F32"/>
  <sheetViews>
    <sheetView showGridLines="0" zoomScale="115" zoomScaleNormal="115" workbookViewId="0"/>
  </sheetViews>
  <sheetFormatPr defaultRowHeight="13" x14ac:dyDescent="0.3"/>
  <cols>
    <col min="1" max="1" width="4" style="12" customWidth="1"/>
    <col min="2" max="2" width="2.5" style="41" customWidth="1"/>
    <col min="3" max="3" width="48.296875" style="12" customWidth="1"/>
    <col min="4" max="6" width="18.19921875" style="12" customWidth="1"/>
    <col min="7" max="16384" width="8.796875" style="12"/>
  </cols>
  <sheetData>
    <row r="1" spans="1:6" ht="51" customHeight="1" x14ac:dyDescent="0.3">
      <c r="A1" s="13"/>
      <c r="F1" s="65" t="s">
        <v>75</v>
      </c>
    </row>
    <row r="2" spans="1:6" x14ac:dyDescent="0.3">
      <c r="B2" s="94" t="s">
        <v>23</v>
      </c>
      <c r="C2" s="35"/>
      <c r="D2" s="35"/>
      <c r="E2" s="35"/>
      <c r="F2" s="35"/>
    </row>
    <row r="3" spans="1:6" x14ac:dyDescent="0.3">
      <c r="B3" s="88" t="s">
        <v>366</v>
      </c>
    </row>
    <row r="5" spans="1:6" ht="16" customHeight="1" x14ac:dyDescent="0.3">
      <c r="B5" s="66" t="s">
        <v>76</v>
      </c>
      <c r="C5" s="33" t="s">
        <v>182</v>
      </c>
      <c r="D5" s="33" t="s">
        <v>85</v>
      </c>
      <c r="E5" s="33" t="s">
        <v>106</v>
      </c>
      <c r="F5" s="33" t="s">
        <v>107</v>
      </c>
    </row>
    <row r="6" spans="1:6" ht="16" customHeight="1" x14ac:dyDescent="0.3">
      <c r="B6" s="67" t="s">
        <v>76</v>
      </c>
      <c r="C6" s="32" t="s">
        <v>76</v>
      </c>
      <c r="D6" s="32" t="s">
        <v>176</v>
      </c>
      <c r="E6" s="32" t="s">
        <v>176</v>
      </c>
      <c r="F6" s="32" t="s">
        <v>176</v>
      </c>
    </row>
    <row r="7" spans="1:6" ht="16" customHeight="1" x14ac:dyDescent="0.3">
      <c r="B7" s="16" t="s">
        <v>192</v>
      </c>
      <c r="C7" s="102"/>
      <c r="D7" s="108"/>
      <c r="E7" s="102"/>
      <c r="F7" s="102"/>
    </row>
    <row r="8" spans="1:6" ht="16" customHeight="1" x14ac:dyDescent="0.3">
      <c r="C8" s="18" t="s">
        <v>78</v>
      </c>
      <c r="D8" s="109">
        <v>1661.1507630000001</v>
      </c>
      <c r="E8" s="103">
        <v>1614.9809999999998</v>
      </c>
      <c r="F8" s="103">
        <v>1483.7640000000001</v>
      </c>
    </row>
    <row r="9" spans="1:6" ht="16" customHeight="1" x14ac:dyDescent="0.3">
      <c r="C9" s="18" t="s">
        <v>79</v>
      </c>
      <c r="D9" s="109">
        <v>364.98099999999999</v>
      </c>
      <c r="E9" s="103">
        <v>350.54600000000005</v>
      </c>
      <c r="F9" s="103">
        <v>332.58299999999997</v>
      </c>
    </row>
    <row r="10" spans="1:6" ht="16" customHeight="1" x14ac:dyDescent="0.3">
      <c r="C10" s="18" t="s">
        <v>80</v>
      </c>
      <c r="D10" s="109">
        <v>26005.600329366982</v>
      </c>
      <c r="E10" s="103">
        <v>26573.743269938175</v>
      </c>
      <c r="F10" s="103">
        <v>28401.997523905986</v>
      </c>
    </row>
    <row r="11" spans="1:6" ht="16" customHeight="1" x14ac:dyDescent="0.3">
      <c r="C11" s="18" t="s">
        <v>83</v>
      </c>
      <c r="D11" s="109">
        <v>21.128239999999987</v>
      </c>
      <c r="E11" s="103">
        <v>38.36</v>
      </c>
      <c r="F11" s="103">
        <v>56.5</v>
      </c>
    </row>
    <row r="12" spans="1:6" ht="16" customHeight="1" x14ac:dyDescent="0.3">
      <c r="C12" s="18" t="s">
        <v>81</v>
      </c>
      <c r="D12" s="109">
        <v>0</v>
      </c>
      <c r="E12" s="103">
        <v>0</v>
      </c>
      <c r="F12" s="103">
        <v>0</v>
      </c>
    </row>
    <row r="13" spans="1:6" ht="16" customHeight="1" x14ac:dyDescent="0.3">
      <c r="B13" s="40" t="s">
        <v>193</v>
      </c>
      <c r="C13" s="38"/>
      <c r="D13" s="110">
        <v>28052.860332366981</v>
      </c>
      <c r="E13" s="104">
        <v>28577.630269938174</v>
      </c>
      <c r="F13" s="104">
        <v>30274.844523905987</v>
      </c>
    </row>
    <row r="14" spans="1:6" ht="16" customHeight="1" x14ac:dyDescent="0.3">
      <c r="B14" s="16" t="s">
        <v>194</v>
      </c>
      <c r="C14" s="102"/>
      <c r="D14" s="108"/>
      <c r="E14" s="102"/>
      <c r="F14" s="102"/>
    </row>
    <row r="15" spans="1:6" ht="16" customHeight="1" x14ac:dyDescent="0.3">
      <c r="C15" s="18" t="s">
        <v>78</v>
      </c>
      <c r="D15" s="109">
        <v>12876.41641056687</v>
      </c>
      <c r="E15" s="103">
        <v>14666.255137423334</v>
      </c>
      <c r="F15" s="103">
        <v>13758.909734169631</v>
      </c>
    </row>
    <row r="16" spans="1:6" ht="16" customHeight="1" x14ac:dyDescent="0.3">
      <c r="C16" s="18" t="s">
        <v>79</v>
      </c>
      <c r="D16" s="109">
        <v>6652.214867032626</v>
      </c>
      <c r="E16" s="103">
        <v>6226.1920727272709</v>
      </c>
      <c r="F16" s="103">
        <v>7463.4768800000002</v>
      </c>
    </row>
    <row r="17" spans="1:6" ht="16" customHeight="1" x14ac:dyDescent="0.3">
      <c r="C17" s="18" t="s">
        <v>80</v>
      </c>
      <c r="D17" s="109">
        <v>1407.491284637691</v>
      </c>
      <c r="E17" s="103">
        <v>1316.2529247532937</v>
      </c>
      <c r="F17" s="103">
        <v>1240.4407696500768</v>
      </c>
    </row>
    <row r="18" spans="1:6" ht="16" customHeight="1" x14ac:dyDescent="0.3">
      <c r="C18" s="18" t="s">
        <v>83</v>
      </c>
      <c r="D18" s="109">
        <v>2.7602789999999997</v>
      </c>
      <c r="E18" s="103">
        <v>0</v>
      </c>
      <c r="F18" s="103">
        <v>0</v>
      </c>
    </row>
    <row r="19" spans="1:6" ht="16" customHeight="1" x14ac:dyDescent="0.3">
      <c r="C19" s="18" t="s">
        <v>81</v>
      </c>
      <c r="D19" s="109">
        <v>4.3899999999999997</v>
      </c>
      <c r="E19" s="103">
        <v>5.9990000000000006</v>
      </c>
      <c r="F19" s="103">
        <v>7.035000000000001</v>
      </c>
    </row>
    <row r="20" spans="1:6" ht="16" customHeight="1" x14ac:dyDescent="0.3">
      <c r="B20" s="40" t="s">
        <v>195</v>
      </c>
      <c r="C20" s="38"/>
      <c r="D20" s="110">
        <v>20943.272841237183</v>
      </c>
      <c r="E20" s="104">
        <v>22214.699134903898</v>
      </c>
      <c r="F20" s="104">
        <v>22469.862383819709</v>
      </c>
    </row>
    <row r="21" spans="1:6" ht="16" customHeight="1" x14ac:dyDescent="0.3">
      <c r="B21" s="16" t="s">
        <v>175</v>
      </c>
      <c r="C21" s="102"/>
      <c r="D21" s="108"/>
      <c r="E21" s="102"/>
      <c r="F21" s="102"/>
    </row>
    <row r="22" spans="1:6" ht="16" customHeight="1" x14ac:dyDescent="0.3">
      <c r="C22" s="18" t="s">
        <v>78</v>
      </c>
      <c r="D22" s="109">
        <v>14537.567173566869</v>
      </c>
      <c r="E22" s="103">
        <v>16281.236137423335</v>
      </c>
      <c r="F22" s="103">
        <v>15242.67373416963</v>
      </c>
    </row>
    <row r="23" spans="1:6" ht="16" customHeight="1" x14ac:dyDescent="0.3">
      <c r="C23" s="18" t="s">
        <v>79</v>
      </c>
      <c r="D23" s="109">
        <v>7017.1958670326258</v>
      </c>
      <c r="E23" s="103">
        <v>6576.7380727272703</v>
      </c>
      <c r="F23" s="103">
        <v>7796.0598800000007</v>
      </c>
    </row>
    <row r="24" spans="1:6" ht="16" customHeight="1" x14ac:dyDescent="0.3">
      <c r="C24" s="18" t="s">
        <v>80</v>
      </c>
      <c r="D24" s="109">
        <v>27413.091614004672</v>
      </c>
      <c r="E24" s="103">
        <v>27889.99619469147</v>
      </c>
      <c r="F24" s="103">
        <v>29642.438293556064</v>
      </c>
    </row>
    <row r="25" spans="1:6" ht="16" customHeight="1" x14ac:dyDescent="0.3">
      <c r="C25" s="18" t="s">
        <v>83</v>
      </c>
      <c r="D25" s="109">
        <v>23.888518999999992</v>
      </c>
      <c r="E25" s="103">
        <v>38.36</v>
      </c>
      <c r="F25" s="103">
        <v>56.5</v>
      </c>
    </row>
    <row r="26" spans="1:6" ht="16" customHeight="1" x14ac:dyDescent="0.3">
      <c r="C26" s="18" t="s">
        <v>81</v>
      </c>
      <c r="D26" s="109">
        <v>4.3899999999999997</v>
      </c>
      <c r="E26" s="103">
        <v>5.9990000000000006</v>
      </c>
      <c r="F26" s="103">
        <v>7.035000000000001</v>
      </c>
    </row>
    <row r="27" spans="1:6" ht="16" customHeight="1" thickBot="1" x14ac:dyDescent="0.35">
      <c r="B27" s="28" t="s">
        <v>196</v>
      </c>
      <c r="C27" s="29"/>
      <c r="D27" s="107">
        <v>48996.133173604161</v>
      </c>
      <c r="E27" s="107">
        <v>50792.329404842079</v>
      </c>
      <c r="F27" s="107">
        <v>52744.706907725697</v>
      </c>
    </row>
    <row r="28" spans="1:6" ht="13.5" thickTop="1" x14ac:dyDescent="0.3">
      <c r="B28" s="24" t="s">
        <v>76</v>
      </c>
    </row>
    <row r="29" spans="1:6" x14ac:dyDescent="0.3">
      <c r="B29" s="24" t="s">
        <v>76</v>
      </c>
    </row>
    <row r="30" spans="1:6" x14ac:dyDescent="0.3">
      <c r="B30" s="111"/>
      <c r="C30" s="85"/>
    </row>
    <row r="31" spans="1:6" x14ac:dyDescent="0.3">
      <c r="A31" s="47"/>
      <c r="B31" s="85"/>
      <c r="C31" s="85"/>
    </row>
    <row r="32" spans="1:6" x14ac:dyDescent="0.3">
      <c r="B32" s="111"/>
      <c r="C32" s="85"/>
    </row>
  </sheetData>
  <autoFilter ref="C6:F27" xr:uid="{00000000-0009-0000-0000-000020000000}"/>
  <hyperlinks>
    <hyperlink ref="F1" location="'Contents'!A1" display="Back to contents page" xr:uid="{00000000-0004-0000-2000-000000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8D8A"/>
  </sheetPr>
  <dimension ref="B1:H38"/>
  <sheetViews>
    <sheetView showGridLines="0" zoomScale="115" zoomScaleNormal="115" workbookViewId="0"/>
  </sheetViews>
  <sheetFormatPr defaultRowHeight="13" x14ac:dyDescent="0.3"/>
  <cols>
    <col min="1" max="1" width="4" style="12" customWidth="1"/>
    <col min="2" max="4" width="2.5" style="41" customWidth="1"/>
    <col min="5" max="5" width="32" style="12" customWidth="1"/>
    <col min="6" max="8" width="18.3984375" style="12" customWidth="1"/>
    <col min="9" max="16384" width="8.796875" style="12"/>
  </cols>
  <sheetData>
    <row r="1" spans="2:8" ht="50" customHeight="1" x14ac:dyDescent="0.3">
      <c r="B1" s="13"/>
      <c r="H1" s="65" t="s">
        <v>75</v>
      </c>
    </row>
    <row r="2" spans="2:8" x14ac:dyDescent="0.3">
      <c r="B2" s="94" t="s">
        <v>24</v>
      </c>
      <c r="C2" s="64"/>
      <c r="D2" s="64"/>
      <c r="E2" s="35"/>
      <c r="F2" s="35"/>
      <c r="G2" s="35"/>
      <c r="H2" s="35"/>
    </row>
    <row r="3" spans="2:8" x14ac:dyDescent="0.3">
      <c r="B3" s="88" t="s">
        <v>366</v>
      </c>
    </row>
    <row r="5" spans="2:8" ht="26" x14ac:dyDescent="0.3">
      <c r="B5" s="66" t="s">
        <v>76</v>
      </c>
      <c r="C5" s="66" t="s">
        <v>76</v>
      </c>
      <c r="D5" s="66" t="s">
        <v>76</v>
      </c>
      <c r="E5" s="33" t="s">
        <v>182</v>
      </c>
      <c r="F5" s="33" t="s">
        <v>192</v>
      </c>
      <c r="G5" s="33" t="s">
        <v>194</v>
      </c>
      <c r="H5" s="33" t="s">
        <v>84</v>
      </c>
    </row>
    <row r="6" spans="2:8" x14ac:dyDescent="0.3">
      <c r="B6" s="67" t="s">
        <v>76</v>
      </c>
      <c r="C6" s="67" t="s">
        <v>76</v>
      </c>
      <c r="D6" s="67" t="s">
        <v>76</v>
      </c>
      <c r="E6" s="32" t="s">
        <v>76</v>
      </c>
      <c r="F6" s="32" t="s">
        <v>176</v>
      </c>
      <c r="G6" s="32" t="s">
        <v>176</v>
      </c>
      <c r="H6" s="32" t="s">
        <v>76</v>
      </c>
    </row>
    <row r="7" spans="2:8" ht="15.5" customHeight="1" x14ac:dyDescent="0.3">
      <c r="B7" s="16" t="s">
        <v>85</v>
      </c>
      <c r="C7" s="102"/>
      <c r="D7" s="102"/>
      <c r="E7" s="102"/>
      <c r="H7" s="26"/>
    </row>
    <row r="8" spans="2:8" ht="15.5" customHeight="1" x14ac:dyDescent="0.3">
      <c r="C8" s="16" t="s">
        <v>78</v>
      </c>
      <c r="D8" s="102"/>
      <c r="E8" s="102"/>
      <c r="F8" s="102"/>
      <c r="H8" s="26"/>
    </row>
    <row r="9" spans="2:8" ht="15.5" customHeight="1" x14ac:dyDescent="0.3">
      <c r="D9" s="133" t="s">
        <v>123</v>
      </c>
      <c r="E9" s="134"/>
      <c r="F9" s="134"/>
      <c r="G9" s="134"/>
      <c r="H9" s="26"/>
    </row>
    <row r="10" spans="2:8" ht="15.5" customHeight="1" x14ac:dyDescent="0.3">
      <c r="E10" s="18" t="s">
        <v>124</v>
      </c>
      <c r="F10" s="103">
        <v>1311.2329999999999</v>
      </c>
      <c r="G10" s="103">
        <v>5913.5078087399997</v>
      </c>
      <c r="H10" s="109">
        <v>7224.7408087399999</v>
      </c>
    </row>
    <row r="11" spans="2:8" ht="15.5" customHeight="1" x14ac:dyDescent="0.3">
      <c r="E11" s="18" t="s">
        <v>125</v>
      </c>
      <c r="F11" s="103">
        <v>305.71299999999997</v>
      </c>
      <c r="G11" s="103">
        <v>166.221202186</v>
      </c>
      <c r="H11" s="109">
        <v>471.93420218599999</v>
      </c>
    </row>
    <row r="12" spans="2:8" ht="15.5" customHeight="1" x14ac:dyDescent="0.3">
      <c r="D12" s="135" t="s">
        <v>126</v>
      </c>
      <c r="E12" s="136"/>
      <c r="F12" s="137">
        <v>1616.9459999999999</v>
      </c>
      <c r="G12" s="137">
        <v>6079.7290109259993</v>
      </c>
      <c r="H12" s="138">
        <v>7696.6750109259992</v>
      </c>
    </row>
    <row r="13" spans="2:8" ht="15.5" customHeight="1" x14ac:dyDescent="0.3">
      <c r="D13" s="133" t="s">
        <v>118</v>
      </c>
      <c r="E13" s="134"/>
      <c r="F13" s="134"/>
      <c r="G13" s="134"/>
      <c r="H13" s="26"/>
    </row>
    <row r="14" spans="2:8" ht="15.5" customHeight="1" x14ac:dyDescent="0.3">
      <c r="E14" s="18" t="s">
        <v>120</v>
      </c>
      <c r="F14" s="103">
        <v>40.054763000000001</v>
      </c>
      <c r="G14" s="103">
        <v>1614.7487397519817</v>
      </c>
      <c r="H14" s="109">
        <v>1654.8035027519818</v>
      </c>
    </row>
    <row r="15" spans="2:8" ht="15.5" customHeight="1" x14ac:dyDescent="0.3">
      <c r="E15" s="18" t="s">
        <v>121</v>
      </c>
      <c r="F15" s="103">
        <v>4.1499999999999995</v>
      </c>
      <c r="G15" s="103">
        <v>413.41617988888896</v>
      </c>
      <c r="H15" s="109">
        <v>417.56617988888894</v>
      </c>
    </row>
    <row r="16" spans="2:8" ht="15.5" customHeight="1" x14ac:dyDescent="0.3">
      <c r="D16" s="135" t="s">
        <v>122</v>
      </c>
      <c r="E16" s="136"/>
      <c r="F16" s="137">
        <v>44.204763</v>
      </c>
      <c r="G16" s="137">
        <v>2028.1649196408707</v>
      </c>
      <c r="H16" s="138">
        <v>2072.3696826408709</v>
      </c>
    </row>
    <row r="17" spans="3:8" ht="15.5" customHeight="1" x14ac:dyDescent="0.3">
      <c r="D17" s="133" t="s">
        <v>108</v>
      </c>
      <c r="E17" s="134"/>
      <c r="F17" s="134"/>
      <c r="G17" s="134"/>
      <c r="H17" s="26"/>
    </row>
    <row r="18" spans="3:8" ht="15.5" customHeight="1" x14ac:dyDescent="0.3">
      <c r="E18" s="18" t="s">
        <v>109</v>
      </c>
      <c r="F18" s="103">
        <v>0</v>
      </c>
      <c r="G18" s="103">
        <v>4341.4844800000001</v>
      </c>
      <c r="H18" s="109">
        <v>4341.4844800000001</v>
      </c>
    </row>
    <row r="19" spans="3:8" ht="15.5" customHeight="1" x14ac:dyDescent="0.3">
      <c r="E19" s="18" t="s">
        <v>110</v>
      </c>
      <c r="F19" s="103">
        <v>0</v>
      </c>
      <c r="G19" s="103">
        <v>427.03800000000001</v>
      </c>
      <c r="H19" s="109">
        <v>427.03800000000001</v>
      </c>
    </row>
    <row r="20" spans="3:8" ht="15.5" customHeight="1" x14ac:dyDescent="0.3">
      <c r="D20" s="135" t="s">
        <v>112</v>
      </c>
      <c r="E20" s="136"/>
      <c r="F20" s="137">
        <v>0</v>
      </c>
      <c r="G20" s="137">
        <v>4768.5224799999996</v>
      </c>
      <c r="H20" s="138">
        <v>4768.5224799999996</v>
      </c>
    </row>
    <row r="21" spans="3:8" ht="15.5" customHeight="1" x14ac:dyDescent="0.3">
      <c r="C21" s="40" t="s">
        <v>127</v>
      </c>
      <c r="D21" s="40"/>
      <c r="E21" s="38"/>
      <c r="F21" s="104">
        <v>1661.1507629999999</v>
      </c>
      <c r="G21" s="104">
        <v>12876.41641056687</v>
      </c>
      <c r="H21" s="110">
        <v>14537.567173566869</v>
      </c>
    </row>
    <row r="22" spans="3:8" ht="15.5" customHeight="1" x14ac:dyDescent="0.3">
      <c r="C22" s="16" t="s">
        <v>79</v>
      </c>
      <c r="D22" s="102"/>
      <c r="E22" s="102"/>
      <c r="F22" s="102"/>
      <c r="H22" s="26"/>
    </row>
    <row r="23" spans="3:8" ht="15.5" customHeight="1" x14ac:dyDescent="0.3">
      <c r="E23" s="18" t="s">
        <v>116</v>
      </c>
      <c r="F23" s="103">
        <v>253.51600000000002</v>
      </c>
      <c r="G23" s="103">
        <v>1708.2076943053517</v>
      </c>
      <c r="H23" s="109">
        <v>1961.7236943053517</v>
      </c>
    </row>
    <row r="24" spans="3:8" ht="15.5" customHeight="1" x14ac:dyDescent="0.3">
      <c r="E24" s="18" t="s">
        <v>136</v>
      </c>
      <c r="F24" s="103">
        <v>111.46499999999997</v>
      </c>
      <c r="G24" s="103">
        <v>256.92</v>
      </c>
      <c r="H24" s="109">
        <v>368.38499999999999</v>
      </c>
    </row>
    <row r="25" spans="3:8" ht="15.5" customHeight="1" x14ac:dyDescent="0.3">
      <c r="E25" s="18" t="s">
        <v>137</v>
      </c>
      <c r="F25" s="103">
        <v>0</v>
      </c>
      <c r="G25" s="103">
        <v>4687.0871727272734</v>
      </c>
      <c r="H25" s="109">
        <v>4687.0871727272734</v>
      </c>
    </row>
    <row r="26" spans="3:8" ht="15.5" customHeight="1" x14ac:dyDescent="0.3">
      <c r="C26" s="40" t="s">
        <v>139</v>
      </c>
      <c r="D26" s="40"/>
      <c r="E26" s="38"/>
      <c r="F26" s="104">
        <v>364.98099999999999</v>
      </c>
      <c r="G26" s="104">
        <v>6652.2148670326251</v>
      </c>
      <c r="H26" s="110">
        <v>7017.1958670326248</v>
      </c>
    </row>
    <row r="27" spans="3:8" ht="15.5" customHeight="1" x14ac:dyDescent="0.3">
      <c r="C27" s="16" t="s">
        <v>80</v>
      </c>
      <c r="D27" s="102"/>
      <c r="E27" s="102"/>
      <c r="F27" s="102"/>
      <c r="H27" s="26"/>
    </row>
    <row r="28" spans="3:8" ht="15.5" customHeight="1" x14ac:dyDescent="0.3">
      <c r="E28" s="18" t="s">
        <v>133</v>
      </c>
      <c r="F28" s="103">
        <v>26005.600329366982</v>
      </c>
      <c r="G28" s="103">
        <v>1407.491284637691</v>
      </c>
      <c r="H28" s="109">
        <v>27413.091614004672</v>
      </c>
    </row>
    <row r="29" spans="3:8" ht="15.5" customHeight="1" x14ac:dyDescent="0.3">
      <c r="C29" s="40" t="s">
        <v>134</v>
      </c>
      <c r="D29" s="40"/>
      <c r="E29" s="38"/>
      <c r="F29" s="104">
        <v>26005.600329366982</v>
      </c>
      <c r="G29" s="104">
        <v>1407.491284637691</v>
      </c>
      <c r="H29" s="110">
        <v>27413.091614004672</v>
      </c>
    </row>
    <row r="30" spans="3:8" ht="15.5" customHeight="1" x14ac:dyDescent="0.3">
      <c r="C30" s="16" t="s">
        <v>83</v>
      </c>
      <c r="D30" s="102"/>
      <c r="E30" s="102"/>
      <c r="F30" s="102"/>
      <c r="H30" s="26"/>
    </row>
    <row r="31" spans="3:8" ht="15.5" customHeight="1" x14ac:dyDescent="0.3">
      <c r="E31" s="18" t="s">
        <v>131</v>
      </c>
      <c r="F31" s="103">
        <v>21.128239999999987</v>
      </c>
      <c r="G31" s="103">
        <v>2.7602789999999997</v>
      </c>
      <c r="H31" s="109">
        <v>23.888518999999988</v>
      </c>
    </row>
    <row r="32" spans="3:8" ht="15.5" customHeight="1" x14ac:dyDescent="0.3">
      <c r="C32" s="40" t="s">
        <v>132</v>
      </c>
      <c r="D32" s="40"/>
      <c r="E32" s="38"/>
      <c r="F32" s="104">
        <v>21.128239999999987</v>
      </c>
      <c r="G32" s="104">
        <v>2.7602789999999997</v>
      </c>
      <c r="H32" s="110">
        <v>23.888518999999988</v>
      </c>
    </row>
    <row r="33" spans="2:8" ht="15.5" customHeight="1" x14ac:dyDescent="0.3">
      <c r="C33" s="16" t="s">
        <v>81</v>
      </c>
      <c r="D33" s="102"/>
      <c r="E33" s="102"/>
      <c r="F33" s="102"/>
      <c r="H33" s="26"/>
    </row>
    <row r="34" spans="2:8" ht="15.5" customHeight="1" x14ac:dyDescent="0.3">
      <c r="E34" s="18" t="s">
        <v>197</v>
      </c>
      <c r="F34" s="103">
        <v>0</v>
      </c>
      <c r="G34" s="103">
        <v>4.3899999999999997</v>
      </c>
      <c r="H34" s="109">
        <v>4.3899999999999997</v>
      </c>
    </row>
    <row r="35" spans="2:8" ht="15.5" customHeight="1" x14ac:dyDescent="0.3">
      <c r="C35" s="40" t="s">
        <v>114</v>
      </c>
      <c r="D35" s="40"/>
      <c r="E35" s="38"/>
      <c r="F35" s="104">
        <v>0</v>
      </c>
      <c r="G35" s="104">
        <v>4.3899999999999997</v>
      </c>
      <c r="H35" s="110">
        <v>4.3899999999999997</v>
      </c>
    </row>
    <row r="36" spans="2:8" ht="15.5" customHeight="1" thickBot="1" x14ac:dyDescent="0.35">
      <c r="B36" s="28" t="s">
        <v>173</v>
      </c>
      <c r="C36" s="107"/>
      <c r="D36" s="107"/>
      <c r="E36" s="107"/>
      <c r="F36" s="29">
        <v>28052.860332367</v>
      </c>
      <c r="G36" s="107">
        <v>20943.272841237183</v>
      </c>
      <c r="H36" s="107">
        <v>48996.133173604161</v>
      </c>
    </row>
    <row r="37" spans="2:8" ht="13.5" thickTop="1" x14ac:dyDescent="0.3">
      <c r="B37" s="99"/>
      <c r="C37" s="99"/>
      <c r="D37" s="99"/>
      <c r="E37" s="52"/>
      <c r="F37" s="52"/>
      <c r="G37" s="52"/>
      <c r="H37" s="52"/>
    </row>
    <row r="38" spans="2:8" x14ac:dyDescent="0.3">
      <c r="B38" s="24" t="s">
        <v>76</v>
      </c>
    </row>
  </sheetData>
  <autoFilter ref="E6:H37" xr:uid="{00000000-0009-0000-0000-000021000000}"/>
  <hyperlinks>
    <hyperlink ref="H1" location="'Contents'!A1" display="Back to contents page" xr:uid="{00000000-0004-0000-2100-000000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8D8A"/>
  </sheetPr>
  <dimension ref="B1:H34"/>
  <sheetViews>
    <sheetView showGridLines="0" zoomScale="115" zoomScaleNormal="115" workbookViewId="0"/>
  </sheetViews>
  <sheetFormatPr defaultRowHeight="13" x14ac:dyDescent="0.3"/>
  <cols>
    <col min="1" max="1" width="4" style="12" customWidth="1"/>
    <col min="2" max="3" width="2.5" style="41" customWidth="1"/>
    <col min="4" max="4" width="32" style="12" customWidth="1"/>
    <col min="5" max="8" width="18.5" style="12" customWidth="1"/>
    <col min="9" max="16384" width="8.796875" style="12"/>
  </cols>
  <sheetData>
    <row r="1" spans="2:8" ht="50.5" customHeight="1" x14ac:dyDescent="0.3">
      <c r="B1" s="43"/>
      <c r="H1" s="65" t="s">
        <v>75</v>
      </c>
    </row>
    <row r="2" spans="2:8" x14ac:dyDescent="0.3">
      <c r="B2" s="94" t="s">
        <v>25</v>
      </c>
      <c r="C2" s="64"/>
      <c r="D2" s="35"/>
      <c r="E2" s="35"/>
      <c r="F2" s="35"/>
      <c r="G2" s="35"/>
      <c r="H2" s="35"/>
    </row>
    <row r="3" spans="2:8" x14ac:dyDescent="0.3">
      <c r="B3" s="88" t="s">
        <v>366</v>
      </c>
    </row>
    <row r="5" spans="2:8" ht="26" x14ac:dyDescent="0.3">
      <c r="B5" s="66" t="s">
        <v>76</v>
      </c>
      <c r="C5" s="66" t="s">
        <v>76</v>
      </c>
      <c r="D5" s="33" t="s">
        <v>182</v>
      </c>
      <c r="E5" s="33" t="s">
        <v>186</v>
      </c>
      <c r="F5" s="33" t="s">
        <v>190</v>
      </c>
      <c r="G5" s="33" t="s">
        <v>191</v>
      </c>
      <c r="H5" s="33" t="s">
        <v>84</v>
      </c>
    </row>
    <row r="6" spans="2:8" x14ac:dyDescent="0.3">
      <c r="B6" s="67" t="s">
        <v>76</v>
      </c>
      <c r="C6" s="67" t="s">
        <v>76</v>
      </c>
      <c r="D6" s="32" t="s">
        <v>76</v>
      </c>
      <c r="E6" s="32" t="s">
        <v>176</v>
      </c>
      <c r="F6" s="32" t="s">
        <v>176</v>
      </c>
      <c r="G6" s="32" t="s">
        <v>176</v>
      </c>
      <c r="H6" s="32" t="s">
        <v>76</v>
      </c>
    </row>
    <row r="7" spans="2:8" ht="15.5" customHeight="1" x14ac:dyDescent="0.3">
      <c r="B7" s="16" t="s">
        <v>85</v>
      </c>
      <c r="C7" s="102"/>
      <c r="D7" s="102"/>
      <c r="E7" s="102"/>
      <c r="F7" s="102"/>
      <c r="H7" s="26"/>
    </row>
    <row r="8" spans="2:8" ht="15.5" customHeight="1" x14ac:dyDescent="0.3">
      <c r="C8" s="16" t="s">
        <v>78</v>
      </c>
      <c r="D8" s="102"/>
      <c r="E8" s="102"/>
      <c r="F8" s="102"/>
      <c r="G8" s="102"/>
      <c r="H8" s="26"/>
    </row>
    <row r="9" spans="2:8" ht="15.5" customHeight="1" x14ac:dyDescent="0.3">
      <c r="D9" s="18" t="s">
        <v>109</v>
      </c>
      <c r="E9" s="103">
        <v>4341.4844800000001</v>
      </c>
      <c r="F9" s="103">
        <v>0</v>
      </c>
      <c r="G9" s="103">
        <v>0</v>
      </c>
      <c r="H9" s="109">
        <v>4341.4844800000001</v>
      </c>
    </row>
    <row r="10" spans="2:8" ht="15.5" customHeight="1" x14ac:dyDescent="0.3">
      <c r="D10" s="18" t="s">
        <v>110</v>
      </c>
      <c r="E10" s="103">
        <v>427.03800000000001</v>
      </c>
      <c r="F10" s="103">
        <v>0</v>
      </c>
      <c r="G10" s="103">
        <v>0</v>
      </c>
      <c r="H10" s="109">
        <v>427.03800000000001</v>
      </c>
    </row>
    <row r="11" spans="2:8" ht="15.5" customHeight="1" x14ac:dyDescent="0.3">
      <c r="D11" s="18" t="s">
        <v>120</v>
      </c>
      <c r="E11" s="103">
        <v>1614.7487397519817</v>
      </c>
      <c r="F11" s="103">
        <v>0</v>
      </c>
      <c r="G11" s="103">
        <v>40.054763000000001</v>
      </c>
      <c r="H11" s="109">
        <v>1654.8035027519818</v>
      </c>
    </row>
    <row r="12" spans="2:8" ht="15.5" customHeight="1" x14ac:dyDescent="0.3">
      <c r="D12" s="18" t="s">
        <v>121</v>
      </c>
      <c r="E12" s="103">
        <v>413.41617988888896</v>
      </c>
      <c r="F12" s="103">
        <v>0</v>
      </c>
      <c r="G12" s="103">
        <v>4.1499999999999995</v>
      </c>
      <c r="H12" s="109">
        <v>417.56617988888894</v>
      </c>
    </row>
    <row r="13" spans="2:8" ht="15.5" customHeight="1" x14ac:dyDescent="0.3">
      <c r="D13" s="18" t="s">
        <v>124</v>
      </c>
      <c r="E13" s="103">
        <v>5175.0039999999999</v>
      </c>
      <c r="F13" s="103">
        <v>674.52080874000001</v>
      </c>
      <c r="G13" s="103">
        <v>1375.2159999999999</v>
      </c>
      <c r="H13" s="109">
        <v>7224.7408087399999</v>
      </c>
    </row>
    <row r="14" spans="2:8" ht="15.5" customHeight="1" x14ac:dyDescent="0.3">
      <c r="D14" s="18" t="s">
        <v>125</v>
      </c>
      <c r="E14" s="103">
        <v>137.84399999999999</v>
      </c>
      <c r="F14" s="103">
        <v>28.377202186000002</v>
      </c>
      <c r="G14" s="103">
        <v>305.71299999999997</v>
      </c>
      <c r="H14" s="109">
        <v>471.93420218599999</v>
      </c>
    </row>
    <row r="15" spans="2:8" ht="15.5" customHeight="1" x14ac:dyDescent="0.3">
      <c r="C15" s="40" t="s">
        <v>127</v>
      </c>
      <c r="D15" s="38"/>
      <c r="E15" s="104">
        <v>12109.535399640868</v>
      </c>
      <c r="F15" s="104">
        <v>702.89801092599998</v>
      </c>
      <c r="G15" s="104">
        <v>1725.1337629999998</v>
      </c>
      <c r="H15" s="110">
        <v>14537.567173566867</v>
      </c>
    </row>
    <row r="16" spans="2:8" ht="15.5" customHeight="1" x14ac:dyDescent="0.3">
      <c r="C16" s="16" t="s">
        <v>79</v>
      </c>
      <c r="D16" s="102"/>
      <c r="E16" s="102"/>
      <c r="F16" s="102"/>
      <c r="G16" s="102"/>
      <c r="H16" s="26"/>
    </row>
    <row r="17" spans="2:8" ht="15.5" customHeight="1" x14ac:dyDescent="0.3">
      <c r="D17" s="18" t="s">
        <v>116</v>
      </c>
      <c r="E17" s="103">
        <v>1961.7236943053517</v>
      </c>
      <c r="F17" s="103">
        <v>0</v>
      </c>
      <c r="G17" s="103">
        <v>0</v>
      </c>
      <c r="H17" s="109">
        <v>1961.7236943053517</v>
      </c>
    </row>
    <row r="18" spans="2:8" ht="15.5" customHeight="1" x14ac:dyDescent="0.3">
      <c r="D18" s="18" t="s">
        <v>136</v>
      </c>
      <c r="E18" s="103">
        <v>331.85500000000002</v>
      </c>
      <c r="F18" s="103">
        <v>0</v>
      </c>
      <c r="G18" s="103">
        <v>0</v>
      </c>
      <c r="H18" s="109">
        <v>331.85500000000002</v>
      </c>
    </row>
    <row r="19" spans="2:8" ht="15.5" customHeight="1" x14ac:dyDescent="0.3">
      <c r="D19" s="18" t="s">
        <v>137</v>
      </c>
      <c r="E19" s="103">
        <v>4687.0871727272734</v>
      </c>
      <c r="F19" s="103">
        <v>0</v>
      </c>
      <c r="G19" s="103">
        <v>0</v>
      </c>
      <c r="H19" s="109">
        <v>4687.0871727272734</v>
      </c>
    </row>
    <row r="20" spans="2:8" ht="15.5" customHeight="1" x14ac:dyDescent="0.3">
      <c r="C20" s="40" t="s">
        <v>139</v>
      </c>
      <c r="D20" s="38"/>
      <c r="E20" s="104">
        <v>6980.6658670326251</v>
      </c>
      <c r="F20" s="104">
        <v>0</v>
      </c>
      <c r="G20" s="104">
        <v>0</v>
      </c>
      <c r="H20" s="110">
        <v>6980.6658670326251</v>
      </c>
    </row>
    <row r="21" spans="2:8" ht="15.5" customHeight="1" x14ac:dyDescent="0.3">
      <c r="C21" s="16" t="s">
        <v>80</v>
      </c>
      <c r="D21" s="102"/>
      <c r="E21" s="102"/>
      <c r="F21" s="102"/>
      <c r="G21" s="102"/>
      <c r="H21" s="26"/>
    </row>
    <row r="22" spans="2:8" ht="15.5" customHeight="1" x14ac:dyDescent="0.3">
      <c r="D22" s="18" t="s">
        <v>133</v>
      </c>
      <c r="E22" s="103">
        <v>1445.5169278157048</v>
      </c>
      <c r="F22" s="103">
        <v>25967.574686188967</v>
      </c>
      <c r="G22" s="103">
        <v>0</v>
      </c>
      <c r="H22" s="109">
        <v>27413.091614004672</v>
      </c>
    </row>
    <row r="23" spans="2:8" ht="15.5" customHeight="1" x14ac:dyDescent="0.3">
      <c r="C23" s="40" t="s">
        <v>134</v>
      </c>
      <c r="D23" s="38"/>
      <c r="E23" s="104">
        <v>1445.5169278157048</v>
      </c>
      <c r="F23" s="104">
        <v>25967.574686188967</v>
      </c>
      <c r="G23" s="104">
        <v>0</v>
      </c>
      <c r="H23" s="110">
        <v>27413.091614004672</v>
      </c>
    </row>
    <row r="24" spans="2:8" ht="15.5" customHeight="1" x14ac:dyDescent="0.3">
      <c r="C24" s="16" t="s">
        <v>83</v>
      </c>
      <c r="D24" s="102"/>
      <c r="E24" s="102"/>
      <c r="F24" s="102"/>
      <c r="G24" s="102"/>
      <c r="H24" s="26"/>
    </row>
    <row r="25" spans="2:8" ht="15.5" customHeight="1" x14ac:dyDescent="0.3">
      <c r="D25" s="18" t="s">
        <v>131</v>
      </c>
      <c r="E25" s="103">
        <v>23.421518999999993</v>
      </c>
      <c r="F25" s="103">
        <v>0</v>
      </c>
      <c r="G25" s="103">
        <v>0.46700000000000003</v>
      </c>
      <c r="H25" s="109">
        <v>23.888518999999992</v>
      </c>
    </row>
    <row r="26" spans="2:8" ht="15.5" customHeight="1" x14ac:dyDescent="0.3">
      <c r="C26" s="40" t="s">
        <v>132</v>
      </c>
      <c r="D26" s="38"/>
      <c r="E26" s="104">
        <v>23.421518999999993</v>
      </c>
      <c r="F26" s="104">
        <v>0</v>
      </c>
      <c r="G26" s="104">
        <v>0.46700000000000003</v>
      </c>
      <c r="H26" s="110">
        <v>23.888518999999992</v>
      </c>
    </row>
    <row r="27" spans="2:8" ht="15.5" customHeight="1" x14ac:dyDescent="0.3">
      <c r="C27" s="16" t="s">
        <v>81</v>
      </c>
      <c r="D27" s="102"/>
      <c r="E27" s="102"/>
      <c r="F27" s="102"/>
      <c r="G27" s="102"/>
      <c r="H27" s="26"/>
    </row>
    <row r="28" spans="2:8" ht="15.5" customHeight="1" x14ac:dyDescent="0.3">
      <c r="D28" s="18" t="s">
        <v>197</v>
      </c>
      <c r="E28" s="103">
        <v>4.3899999999999997</v>
      </c>
      <c r="F28" s="103">
        <v>0</v>
      </c>
      <c r="G28" s="103">
        <v>0</v>
      </c>
      <c r="H28" s="109">
        <v>4.3899999999999997</v>
      </c>
    </row>
    <row r="29" spans="2:8" ht="15.5" customHeight="1" x14ac:dyDescent="0.3">
      <c r="C29" s="40" t="s">
        <v>114</v>
      </c>
      <c r="D29" s="38"/>
      <c r="E29" s="104">
        <v>4.3899999999999997</v>
      </c>
      <c r="F29" s="104">
        <v>0</v>
      </c>
      <c r="G29" s="104">
        <v>0</v>
      </c>
      <c r="H29" s="110">
        <v>4.3899999999999997</v>
      </c>
    </row>
    <row r="30" spans="2:8" ht="15.5" customHeight="1" thickBot="1" x14ac:dyDescent="0.35">
      <c r="B30" s="28" t="s">
        <v>173</v>
      </c>
      <c r="C30" s="28"/>
      <c r="D30" s="29"/>
      <c r="E30" s="107">
        <v>20563.529713489199</v>
      </c>
      <c r="F30" s="107">
        <v>26670.472697114968</v>
      </c>
      <c r="G30" s="107">
        <v>1725.6007629999999</v>
      </c>
      <c r="H30" s="107">
        <v>48959.60317360417</v>
      </c>
    </row>
    <row r="31" spans="2:8" ht="13.5" thickTop="1" x14ac:dyDescent="0.3">
      <c r="B31" s="18"/>
      <c r="C31" s="18"/>
      <c r="D31" s="112"/>
      <c r="E31" s="112"/>
      <c r="F31" s="112"/>
      <c r="G31" s="112"/>
      <c r="H31" s="112"/>
    </row>
    <row r="32" spans="2:8" x14ac:dyDescent="0.3">
      <c r="B32" s="106"/>
    </row>
    <row r="33" spans="2:2" x14ac:dyDescent="0.3">
      <c r="B33" s="106"/>
    </row>
    <row r="34" spans="2:2" x14ac:dyDescent="0.3">
      <c r="B34" s="106"/>
    </row>
  </sheetData>
  <autoFilter ref="D6:H31" xr:uid="{00000000-0009-0000-0000-000022000000}"/>
  <hyperlinks>
    <hyperlink ref="H1" location="'Contents'!A1" display="Back to contents page" xr:uid="{00000000-0004-0000-2200-000000000000}"/>
  </hyperlink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8D8A"/>
  </sheetPr>
  <dimension ref="B1:K36"/>
  <sheetViews>
    <sheetView showGridLines="0" zoomScale="115" zoomScaleNormal="115" workbookViewId="0"/>
  </sheetViews>
  <sheetFormatPr defaultRowHeight="13" x14ac:dyDescent="0.3"/>
  <cols>
    <col min="1" max="1" width="4" style="12" customWidth="1"/>
    <col min="2" max="3" width="2.5" style="41" customWidth="1"/>
    <col min="4" max="4" width="32" style="12" customWidth="1"/>
    <col min="5" max="11" width="18.19921875" style="12" customWidth="1"/>
    <col min="12" max="16384" width="8.796875" style="12"/>
  </cols>
  <sheetData>
    <row r="1" spans="2:11" ht="50.5" customHeight="1" x14ac:dyDescent="0.3">
      <c r="B1" s="13"/>
      <c r="K1" s="65" t="s">
        <v>75</v>
      </c>
    </row>
    <row r="2" spans="2:11" x14ac:dyDescent="0.3">
      <c r="B2" s="94" t="s">
        <v>26</v>
      </c>
      <c r="C2" s="64"/>
      <c r="D2" s="35"/>
      <c r="E2" s="35"/>
      <c r="F2" s="35"/>
      <c r="G2" s="35"/>
      <c r="H2" s="35"/>
      <c r="I2" s="35"/>
      <c r="J2" s="35"/>
      <c r="K2" s="35"/>
    </row>
    <row r="3" spans="2:11" x14ac:dyDescent="0.3">
      <c r="B3" s="88" t="s">
        <v>366</v>
      </c>
    </row>
    <row r="5" spans="2:11" ht="26" x14ac:dyDescent="0.3">
      <c r="B5" s="61" t="s">
        <v>76</v>
      </c>
      <c r="C5" s="61" t="s">
        <v>76</v>
      </c>
      <c r="D5" s="15" t="s">
        <v>182</v>
      </c>
      <c r="E5" s="15" t="s">
        <v>183</v>
      </c>
      <c r="F5" s="15" t="s">
        <v>184</v>
      </c>
      <c r="G5" s="15" t="s">
        <v>185</v>
      </c>
      <c r="H5" s="15" t="s">
        <v>187</v>
      </c>
      <c r="I5" s="15" t="s">
        <v>188</v>
      </c>
      <c r="J5" s="15" t="s">
        <v>189</v>
      </c>
      <c r="K5" s="15" t="s">
        <v>84</v>
      </c>
    </row>
    <row r="6" spans="2:11" x14ac:dyDescent="0.3">
      <c r="B6" s="61" t="s">
        <v>76</v>
      </c>
      <c r="C6" s="61" t="s">
        <v>76</v>
      </c>
      <c r="D6" s="15" t="s">
        <v>76</v>
      </c>
      <c r="E6" s="15" t="s">
        <v>176</v>
      </c>
      <c r="F6" s="15" t="s">
        <v>176</v>
      </c>
      <c r="G6" s="15" t="s">
        <v>176</v>
      </c>
      <c r="H6" s="15" t="s">
        <v>176</v>
      </c>
      <c r="I6" s="15" t="s">
        <v>176</v>
      </c>
      <c r="J6" s="15" t="s">
        <v>176</v>
      </c>
      <c r="K6" s="15" t="s">
        <v>76</v>
      </c>
    </row>
    <row r="7" spans="2:11" ht="15.5" customHeight="1" x14ac:dyDescent="0.3">
      <c r="B7" s="16" t="s">
        <v>85</v>
      </c>
      <c r="C7" s="102"/>
      <c r="D7" s="102"/>
      <c r="E7" s="102"/>
      <c r="F7" s="102"/>
      <c r="G7" s="102"/>
      <c r="H7" s="102"/>
      <c r="I7" s="102"/>
      <c r="K7" s="26"/>
    </row>
    <row r="8" spans="2:11" ht="15.5" customHeight="1" x14ac:dyDescent="0.3">
      <c r="C8" s="16" t="s">
        <v>78</v>
      </c>
      <c r="D8" s="102"/>
      <c r="E8" s="102"/>
      <c r="F8" s="102"/>
      <c r="G8" s="102"/>
      <c r="H8" s="102"/>
      <c r="I8" s="102"/>
      <c r="J8" s="102"/>
      <c r="K8" s="26"/>
    </row>
    <row r="9" spans="2:11" ht="15.5" customHeight="1" x14ac:dyDescent="0.3">
      <c r="D9" s="18" t="s">
        <v>109</v>
      </c>
      <c r="E9" s="103">
        <v>0</v>
      </c>
      <c r="F9" s="103">
        <v>0</v>
      </c>
      <c r="G9" s="103">
        <v>0</v>
      </c>
      <c r="H9" s="103">
        <v>4341.4844800000001</v>
      </c>
      <c r="I9" s="103">
        <v>0</v>
      </c>
      <c r="J9" s="103">
        <v>0</v>
      </c>
      <c r="K9" s="109">
        <v>4341.4844800000001</v>
      </c>
    </row>
    <row r="10" spans="2:11" ht="15.5" customHeight="1" x14ac:dyDescent="0.3">
      <c r="D10" s="18" t="s">
        <v>110</v>
      </c>
      <c r="E10" s="103">
        <v>0</v>
      </c>
      <c r="F10" s="103">
        <v>0</v>
      </c>
      <c r="G10" s="103">
        <v>0</v>
      </c>
      <c r="H10" s="103">
        <v>427.03800000000001</v>
      </c>
      <c r="I10" s="103">
        <v>0</v>
      </c>
      <c r="J10" s="103">
        <v>0</v>
      </c>
      <c r="K10" s="109">
        <v>427.03800000000001</v>
      </c>
    </row>
    <row r="11" spans="2:11" ht="15.5" customHeight="1" x14ac:dyDescent="0.3">
      <c r="D11" s="18" t="s">
        <v>120</v>
      </c>
      <c r="E11" s="103">
        <v>0</v>
      </c>
      <c r="F11" s="103">
        <v>0</v>
      </c>
      <c r="G11" s="103">
        <v>40.054763000000001</v>
      </c>
      <c r="H11" s="103">
        <v>1614.7487397519817</v>
      </c>
      <c r="I11" s="103">
        <v>0</v>
      </c>
      <c r="J11" s="103">
        <v>0</v>
      </c>
      <c r="K11" s="109">
        <v>1654.8035027519818</v>
      </c>
    </row>
    <row r="12" spans="2:11" ht="15.5" customHeight="1" x14ac:dyDescent="0.3">
      <c r="D12" s="18" t="s">
        <v>121</v>
      </c>
      <c r="E12" s="103">
        <v>0</v>
      </c>
      <c r="F12" s="103">
        <v>0</v>
      </c>
      <c r="G12" s="103">
        <v>4.1499999999999995</v>
      </c>
      <c r="H12" s="103">
        <v>413.41617988888896</v>
      </c>
      <c r="I12" s="103">
        <v>0</v>
      </c>
      <c r="J12" s="103">
        <v>0</v>
      </c>
      <c r="K12" s="109">
        <v>417.56617988888894</v>
      </c>
    </row>
    <row r="13" spans="2:11" ht="15.5" customHeight="1" x14ac:dyDescent="0.3">
      <c r="D13" s="18" t="s">
        <v>124</v>
      </c>
      <c r="E13" s="103">
        <v>0</v>
      </c>
      <c r="F13" s="103">
        <v>0</v>
      </c>
      <c r="G13" s="103">
        <v>1311.2329999999999</v>
      </c>
      <c r="H13" s="103">
        <v>5175.0039999999999</v>
      </c>
      <c r="I13" s="103">
        <v>674.52080874000001</v>
      </c>
      <c r="J13" s="103">
        <v>63.982999999999997</v>
      </c>
      <c r="K13" s="109">
        <v>7224.7408087399999</v>
      </c>
    </row>
    <row r="14" spans="2:11" ht="15.5" customHeight="1" x14ac:dyDescent="0.3">
      <c r="D14" s="18" t="s">
        <v>125</v>
      </c>
      <c r="E14" s="103">
        <v>0</v>
      </c>
      <c r="F14" s="103">
        <v>0</v>
      </c>
      <c r="G14" s="103">
        <v>305.71299999999997</v>
      </c>
      <c r="H14" s="103">
        <v>137.84399999999999</v>
      </c>
      <c r="I14" s="103">
        <v>28.377202186000002</v>
      </c>
      <c r="J14" s="103">
        <v>0</v>
      </c>
      <c r="K14" s="109">
        <v>471.93420218599994</v>
      </c>
    </row>
    <row r="15" spans="2:11" ht="15.5" customHeight="1" x14ac:dyDescent="0.3">
      <c r="C15" s="40" t="s">
        <v>127</v>
      </c>
      <c r="D15" s="38"/>
      <c r="E15" s="104">
        <v>0</v>
      </c>
      <c r="F15" s="104">
        <v>0</v>
      </c>
      <c r="G15" s="104">
        <v>1661.1507629999999</v>
      </c>
      <c r="H15" s="104">
        <v>12109.535399640868</v>
      </c>
      <c r="I15" s="104">
        <v>702.89801092599998</v>
      </c>
      <c r="J15" s="104">
        <v>63.982999999999997</v>
      </c>
      <c r="K15" s="110">
        <v>14537.567173566867</v>
      </c>
    </row>
    <row r="16" spans="2:11" ht="15.5" customHeight="1" x14ac:dyDescent="0.3">
      <c r="C16" s="16" t="s">
        <v>79</v>
      </c>
      <c r="D16" s="102"/>
      <c r="E16" s="102"/>
      <c r="F16" s="102"/>
      <c r="G16" s="102"/>
      <c r="H16" s="102"/>
      <c r="I16" s="102"/>
      <c r="J16" s="102"/>
      <c r="K16" s="26"/>
    </row>
    <row r="17" spans="2:11" ht="15.5" customHeight="1" x14ac:dyDescent="0.3">
      <c r="D17" s="18" t="s">
        <v>116</v>
      </c>
      <c r="E17" s="103">
        <v>253.51600000000002</v>
      </c>
      <c r="F17" s="103">
        <v>0</v>
      </c>
      <c r="G17" s="103">
        <v>0</v>
      </c>
      <c r="H17" s="103">
        <v>1708.2076943053517</v>
      </c>
      <c r="I17" s="103">
        <v>0</v>
      </c>
      <c r="J17" s="103">
        <v>0</v>
      </c>
      <c r="K17" s="109">
        <v>1961.7236943053517</v>
      </c>
    </row>
    <row r="18" spans="2:11" ht="15.5" customHeight="1" x14ac:dyDescent="0.3">
      <c r="D18" s="18" t="s">
        <v>136</v>
      </c>
      <c r="E18" s="103">
        <v>111.46499999999997</v>
      </c>
      <c r="F18" s="103">
        <v>0</v>
      </c>
      <c r="G18" s="103">
        <v>0</v>
      </c>
      <c r="H18" s="103">
        <v>220.39000000000004</v>
      </c>
      <c r="I18" s="103">
        <v>0</v>
      </c>
      <c r="J18" s="103">
        <v>0</v>
      </c>
      <c r="K18" s="109">
        <v>331.85500000000002</v>
      </c>
    </row>
    <row r="19" spans="2:11" ht="15.5" customHeight="1" x14ac:dyDescent="0.3">
      <c r="D19" s="18" t="s">
        <v>137</v>
      </c>
      <c r="E19" s="103">
        <v>0</v>
      </c>
      <c r="F19" s="103">
        <v>0</v>
      </c>
      <c r="G19" s="103">
        <v>0</v>
      </c>
      <c r="H19" s="103">
        <v>4687.0871727272734</v>
      </c>
      <c r="I19" s="103">
        <v>0</v>
      </c>
      <c r="J19" s="103">
        <v>0</v>
      </c>
      <c r="K19" s="109">
        <v>4687.0871727272734</v>
      </c>
    </row>
    <row r="20" spans="2:11" ht="15.5" customHeight="1" x14ac:dyDescent="0.3">
      <c r="C20" s="40" t="s">
        <v>139</v>
      </c>
      <c r="D20" s="38"/>
      <c r="E20" s="104">
        <v>364.98099999999999</v>
      </c>
      <c r="F20" s="104">
        <v>0</v>
      </c>
      <c r="G20" s="104">
        <v>0</v>
      </c>
      <c r="H20" s="104">
        <v>6615.6848670326253</v>
      </c>
      <c r="I20" s="104">
        <v>0</v>
      </c>
      <c r="J20" s="104">
        <v>0</v>
      </c>
      <c r="K20" s="110">
        <v>6980.6658670326251</v>
      </c>
    </row>
    <row r="21" spans="2:11" ht="15.5" customHeight="1" x14ac:dyDescent="0.3">
      <c r="C21" s="16" t="s">
        <v>80</v>
      </c>
      <c r="D21" s="102"/>
      <c r="E21" s="102"/>
      <c r="F21" s="102"/>
      <c r="G21" s="102"/>
      <c r="H21" s="102"/>
      <c r="I21" s="102"/>
      <c r="J21" s="102"/>
      <c r="K21" s="26"/>
    </row>
    <row r="22" spans="2:11" ht="15.5" customHeight="1" x14ac:dyDescent="0.3">
      <c r="D22" s="18" t="s">
        <v>133</v>
      </c>
      <c r="E22" s="103">
        <v>38.02564317801383</v>
      </c>
      <c r="F22" s="103">
        <v>25967.574686188967</v>
      </c>
      <c r="G22" s="103">
        <v>0</v>
      </c>
      <c r="H22" s="103">
        <v>1407.491284637691</v>
      </c>
      <c r="I22" s="103">
        <v>0</v>
      </c>
      <c r="J22" s="103">
        <v>0</v>
      </c>
      <c r="K22" s="109">
        <v>27413.091614004672</v>
      </c>
    </row>
    <row r="23" spans="2:11" ht="15.5" customHeight="1" x14ac:dyDescent="0.3">
      <c r="C23" s="40" t="s">
        <v>134</v>
      </c>
      <c r="D23" s="38"/>
      <c r="E23" s="104">
        <v>38.02564317801383</v>
      </c>
      <c r="F23" s="104">
        <v>25967.574686188967</v>
      </c>
      <c r="G23" s="104">
        <v>0</v>
      </c>
      <c r="H23" s="104">
        <v>1407.491284637691</v>
      </c>
      <c r="I23" s="104">
        <v>0</v>
      </c>
      <c r="J23" s="104">
        <v>0</v>
      </c>
      <c r="K23" s="110">
        <v>27413.091614004672</v>
      </c>
    </row>
    <row r="24" spans="2:11" ht="15.5" customHeight="1" x14ac:dyDescent="0.3">
      <c r="C24" s="16" t="s">
        <v>83</v>
      </c>
      <c r="D24" s="102"/>
      <c r="E24" s="102"/>
      <c r="F24" s="102"/>
      <c r="G24" s="102"/>
      <c r="H24" s="102"/>
      <c r="I24" s="102"/>
      <c r="J24" s="102"/>
      <c r="K24" s="26"/>
    </row>
    <row r="25" spans="2:11" ht="15.5" customHeight="1" x14ac:dyDescent="0.3">
      <c r="D25" s="18" t="s">
        <v>131</v>
      </c>
      <c r="E25" s="103">
        <v>20.661239999999989</v>
      </c>
      <c r="F25" s="103">
        <v>0</v>
      </c>
      <c r="G25" s="103">
        <v>0.46700000000000003</v>
      </c>
      <c r="H25" s="103">
        <v>2.7602789999999997</v>
      </c>
      <c r="I25" s="103">
        <v>0</v>
      </c>
      <c r="J25" s="103">
        <v>0</v>
      </c>
      <c r="K25" s="109">
        <v>23.888518999999988</v>
      </c>
    </row>
    <row r="26" spans="2:11" ht="15.5" customHeight="1" x14ac:dyDescent="0.3">
      <c r="C26" s="40" t="s">
        <v>132</v>
      </c>
      <c r="D26" s="38"/>
      <c r="E26" s="104">
        <v>20.661239999999989</v>
      </c>
      <c r="F26" s="104">
        <v>0</v>
      </c>
      <c r="G26" s="104">
        <v>0.46700000000000003</v>
      </c>
      <c r="H26" s="104">
        <v>2.7602789999999997</v>
      </c>
      <c r="I26" s="104">
        <v>0</v>
      </c>
      <c r="J26" s="104">
        <v>0</v>
      </c>
      <c r="K26" s="110">
        <v>23.888518999999988</v>
      </c>
    </row>
    <row r="27" spans="2:11" ht="15.5" customHeight="1" x14ac:dyDescent="0.3">
      <c r="C27" s="16" t="s">
        <v>81</v>
      </c>
      <c r="D27" s="102"/>
      <c r="E27" s="102"/>
      <c r="F27" s="102"/>
      <c r="G27" s="102"/>
      <c r="H27" s="102"/>
      <c r="I27" s="102"/>
      <c r="J27" s="102"/>
      <c r="K27" s="26"/>
    </row>
    <row r="28" spans="2:11" ht="15.5" customHeight="1" x14ac:dyDescent="0.3">
      <c r="D28" s="18" t="s">
        <v>197</v>
      </c>
      <c r="E28" s="103">
        <v>0</v>
      </c>
      <c r="F28" s="103">
        <v>0</v>
      </c>
      <c r="G28" s="103">
        <v>0</v>
      </c>
      <c r="H28" s="103">
        <v>4.3899999999999997</v>
      </c>
      <c r="I28" s="103">
        <v>0</v>
      </c>
      <c r="J28" s="103">
        <v>0</v>
      </c>
      <c r="K28" s="109">
        <v>4.3899999999999997</v>
      </c>
    </row>
    <row r="29" spans="2:11" ht="15.5" customHeight="1" x14ac:dyDescent="0.3">
      <c r="C29" s="40" t="s">
        <v>114</v>
      </c>
      <c r="D29" s="38"/>
      <c r="E29" s="104">
        <v>0</v>
      </c>
      <c r="F29" s="104">
        <v>0</v>
      </c>
      <c r="G29" s="104">
        <v>0</v>
      </c>
      <c r="H29" s="104">
        <v>4.3899999999999997</v>
      </c>
      <c r="I29" s="104">
        <v>0</v>
      </c>
      <c r="J29" s="104">
        <v>0</v>
      </c>
      <c r="K29" s="110">
        <v>4.3899999999999997</v>
      </c>
    </row>
    <row r="30" spans="2:11" ht="15.5" customHeight="1" thickBot="1" x14ac:dyDescent="0.35">
      <c r="B30" s="28" t="s">
        <v>173</v>
      </c>
      <c r="C30" s="28"/>
      <c r="D30" s="29"/>
      <c r="E30" s="107">
        <v>423.66788317801377</v>
      </c>
      <c r="F30" s="107">
        <v>25967.574686188967</v>
      </c>
      <c r="G30" s="107">
        <v>1661.617763</v>
      </c>
      <c r="H30" s="107">
        <v>20139.861830311183</v>
      </c>
      <c r="I30" s="107">
        <v>702.89801092599998</v>
      </c>
      <c r="J30" s="107">
        <v>63.982999999999997</v>
      </c>
      <c r="K30" s="107">
        <v>48959.60317360417</v>
      </c>
    </row>
    <row r="31" spans="2:11" ht="13.5" thickTop="1" x14ac:dyDescent="0.3">
      <c r="B31" s="18"/>
      <c r="C31" s="18"/>
      <c r="D31" s="112"/>
      <c r="E31" s="112"/>
      <c r="F31" s="112"/>
      <c r="G31" s="112"/>
      <c r="H31" s="112"/>
      <c r="I31" s="112"/>
      <c r="J31" s="112"/>
      <c r="K31" s="112"/>
    </row>
    <row r="32" spans="2:11" x14ac:dyDescent="0.3">
      <c r="B32" s="24" t="s">
        <v>76</v>
      </c>
    </row>
    <row r="33" spans="2:2" x14ac:dyDescent="0.3">
      <c r="B33" s="24" t="s">
        <v>76</v>
      </c>
    </row>
    <row r="34" spans="2:2" x14ac:dyDescent="0.3">
      <c r="B34" s="24"/>
    </row>
    <row r="35" spans="2:2" x14ac:dyDescent="0.3">
      <c r="B35" s="24"/>
    </row>
    <row r="36" spans="2:2" x14ac:dyDescent="0.3">
      <c r="B36" s="24"/>
    </row>
  </sheetData>
  <autoFilter ref="D6:K31" xr:uid="{00000000-0009-0000-0000-000023000000}"/>
  <hyperlinks>
    <hyperlink ref="K1" location="'Contents'!A1" display="Back to contents page" xr:uid="{00000000-0004-0000-23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8D8A"/>
  </sheetPr>
  <dimension ref="B1:F26"/>
  <sheetViews>
    <sheetView showGridLines="0" zoomScale="115" zoomScaleNormal="115" workbookViewId="0"/>
  </sheetViews>
  <sheetFormatPr defaultRowHeight="13" x14ac:dyDescent="0.3"/>
  <cols>
    <col min="1" max="1" width="4" customWidth="1"/>
    <col min="2" max="2" width="2.5" style="58" customWidth="1"/>
    <col min="3" max="3" width="31.09765625" customWidth="1"/>
    <col min="4" max="6" width="18.59765625" customWidth="1"/>
  </cols>
  <sheetData>
    <row r="1" spans="2:6" ht="49.5" customHeight="1" x14ac:dyDescent="0.3">
      <c r="B1" s="59"/>
      <c r="F1" s="68" t="s">
        <v>75</v>
      </c>
    </row>
    <row r="2" spans="2:6" x14ac:dyDescent="0.3">
      <c r="B2" s="94" t="s">
        <v>27</v>
      </c>
      <c r="C2" s="36"/>
      <c r="D2" s="36"/>
      <c r="E2" s="36"/>
      <c r="F2" s="36"/>
    </row>
    <row r="3" spans="2:6" x14ac:dyDescent="0.3">
      <c r="B3" s="88" t="s">
        <v>366</v>
      </c>
    </row>
    <row r="5" spans="2:6" x14ac:dyDescent="0.3">
      <c r="B5" s="89" t="s">
        <v>76</v>
      </c>
      <c r="C5" s="55" t="s">
        <v>182</v>
      </c>
      <c r="D5" s="55" t="s">
        <v>85</v>
      </c>
      <c r="E5" s="55" t="s">
        <v>106</v>
      </c>
      <c r="F5" s="55" t="s">
        <v>107</v>
      </c>
    </row>
    <row r="6" spans="2:6" x14ac:dyDescent="0.3">
      <c r="B6" s="90" t="s">
        <v>76</v>
      </c>
      <c r="C6" s="54" t="s">
        <v>76</v>
      </c>
      <c r="D6" s="54" t="s">
        <v>176</v>
      </c>
      <c r="E6" s="54" t="s">
        <v>176</v>
      </c>
      <c r="F6" s="54" t="s">
        <v>176</v>
      </c>
    </row>
    <row r="7" spans="2:6" ht="16" customHeight="1" x14ac:dyDescent="0.3">
      <c r="B7" s="3" t="s">
        <v>198</v>
      </c>
      <c r="C7" s="5"/>
      <c r="D7" s="129"/>
      <c r="E7" s="5"/>
    </row>
    <row r="8" spans="2:6" ht="16" customHeight="1" x14ac:dyDescent="0.3">
      <c r="C8" s="2" t="s">
        <v>78</v>
      </c>
      <c r="D8" s="128">
        <v>0</v>
      </c>
      <c r="E8" s="6">
        <v>0</v>
      </c>
      <c r="F8" s="6">
        <v>0</v>
      </c>
    </row>
    <row r="9" spans="2:6" ht="16" customHeight="1" x14ac:dyDescent="0.3">
      <c r="C9" s="2" t="s">
        <v>79</v>
      </c>
      <c r="D9" s="128">
        <v>0</v>
      </c>
      <c r="E9" s="6">
        <v>0</v>
      </c>
      <c r="F9" s="6">
        <v>0</v>
      </c>
    </row>
    <row r="10" spans="2:6" ht="16" customHeight="1" x14ac:dyDescent="0.3">
      <c r="C10" s="2" t="s">
        <v>80</v>
      </c>
      <c r="D10" s="128">
        <v>25276.415659710801</v>
      </c>
      <c r="E10" s="6">
        <v>28547.085653361602</v>
      </c>
      <c r="F10" s="6">
        <v>27716.686446427291</v>
      </c>
    </row>
    <row r="11" spans="2:6" ht="16" customHeight="1" x14ac:dyDescent="0.3">
      <c r="C11" s="2" t="s">
        <v>83</v>
      </c>
      <c r="D11" s="128">
        <v>0</v>
      </c>
      <c r="E11" s="6">
        <v>0</v>
      </c>
      <c r="F11" s="6">
        <v>0</v>
      </c>
    </row>
    <row r="12" spans="2:6" ht="16" customHeight="1" x14ac:dyDescent="0.3">
      <c r="C12" s="2" t="s">
        <v>81</v>
      </c>
      <c r="D12" s="128">
        <v>0</v>
      </c>
      <c r="E12" s="6">
        <v>0</v>
      </c>
      <c r="F12" s="6">
        <v>0</v>
      </c>
    </row>
    <row r="13" spans="2:6" ht="16" customHeight="1" x14ac:dyDescent="0.3">
      <c r="B13" s="60" t="s">
        <v>199</v>
      </c>
      <c r="C13" s="4"/>
      <c r="D13" s="130">
        <v>25276.415659710801</v>
      </c>
      <c r="E13" s="7">
        <v>28547.085653361602</v>
      </c>
      <c r="F13" s="7">
        <v>27716.686446427291</v>
      </c>
    </row>
    <row r="14" spans="2:6" ht="16" customHeight="1" x14ac:dyDescent="0.3">
      <c r="B14" s="3" t="s">
        <v>200</v>
      </c>
      <c r="C14" s="5"/>
      <c r="D14" s="129"/>
      <c r="E14" s="5"/>
    </row>
    <row r="15" spans="2:6" ht="16" customHeight="1" x14ac:dyDescent="0.3">
      <c r="C15" s="2" t="s">
        <v>78</v>
      </c>
      <c r="D15" s="128">
        <v>0</v>
      </c>
      <c r="E15" s="6">
        <v>0</v>
      </c>
      <c r="F15" s="6">
        <v>0</v>
      </c>
    </row>
    <row r="16" spans="2:6" ht="16" customHeight="1" x14ac:dyDescent="0.3">
      <c r="C16" s="2" t="s">
        <v>79</v>
      </c>
      <c r="D16" s="128">
        <v>0</v>
      </c>
      <c r="E16" s="6">
        <v>0</v>
      </c>
      <c r="F16" s="6">
        <v>0</v>
      </c>
    </row>
    <row r="17" spans="2:6" ht="16" customHeight="1" x14ac:dyDescent="0.3">
      <c r="C17" s="2" t="s">
        <v>80</v>
      </c>
      <c r="D17" s="128">
        <v>0</v>
      </c>
      <c r="E17" s="6">
        <v>0</v>
      </c>
      <c r="F17" s="6">
        <v>0</v>
      </c>
    </row>
    <row r="18" spans="2:6" ht="16" customHeight="1" x14ac:dyDescent="0.3">
      <c r="C18" s="2" t="s">
        <v>83</v>
      </c>
      <c r="D18" s="128">
        <v>0</v>
      </c>
      <c r="E18" s="6">
        <v>0</v>
      </c>
      <c r="F18" s="6">
        <v>0</v>
      </c>
    </row>
    <row r="19" spans="2:6" ht="16" customHeight="1" x14ac:dyDescent="0.3">
      <c r="C19" s="2" t="s">
        <v>81</v>
      </c>
      <c r="D19" s="128">
        <v>0</v>
      </c>
      <c r="E19" s="6">
        <v>0</v>
      </c>
      <c r="F19" s="6">
        <v>0</v>
      </c>
    </row>
    <row r="20" spans="2:6" ht="16" customHeight="1" x14ac:dyDescent="0.3">
      <c r="B20" s="60" t="s">
        <v>201</v>
      </c>
      <c r="C20" s="4"/>
      <c r="D20" s="130">
        <v>0</v>
      </c>
      <c r="E20" s="7">
        <v>0</v>
      </c>
      <c r="F20" s="7">
        <v>0</v>
      </c>
    </row>
    <row r="21" spans="2:6" ht="16" customHeight="1" x14ac:dyDescent="0.3">
      <c r="B21" s="56" t="str">
        <f>"Total"</f>
        <v>Total</v>
      </c>
      <c r="C21" s="57"/>
      <c r="D21" s="127">
        <v>25276.415659710801</v>
      </c>
      <c r="E21" s="127">
        <v>28547.085653361602</v>
      </c>
      <c r="F21" s="127">
        <v>27716.686446427291</v>
      </c>
    </row>
    <row r="22" spans="2:6" x14ac:dyDescent="0.3">
      <c r="B22" s="1" t="s">
        <v>76</v>
      </c>
    </row>
    <row r="23" spans="2:6" x14ac:dyDescent="0.3">
      <c r="B23" s="1"/>
    </row>
    <row r="24" spans="2:6" x14ac:dyDescent="0.3">
      <c r="B24" s="1"/>
    </row>
    <row r="25" spans="2:6" x14ac:dyDescent="0.3">
      <c r="B25" s="1"/>
    </row>
    <row r="26" spans="2:6" x14ac:dyDescent="0.3">
      <c r="B26" s="1"/>
    </row>
  </sheetData>
  <autoFilter ref="C6:F21" xr:uid="{00000000-0009-0000-0000-000024000000}"/>
  <hyperlinks>
    <hyperlink ref="F1" location="'Contents'!A1" display="Back to contents page" xr:uid="{00000000-0004-0000-2400-000000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8D8A"/>
  </sheetPr>
  <dimension ref="B1:H38"/>
  <sheetViews>
    <sheetView showGridLines="0" zoomScale="115" zoomScaleNormal="115" workbookViewId="0"/>
  </sheetViews>
  <sheetFormatPr defaultRowHeight="13" x14ac:dyDescent="0.3"/>
  <cols>
    <col min="1" max="1" width="4" style="12" customWidth="1"/>
    <col min="2" max="4" width="2.5" style="41" customWidth="1"/>
    <col min="5" max="5" width="32" style="12" customWidth="1"/>
    <col min="6" max="8" width="18.296875" style="12" customWidth="1"/>
    <col min="9" max="16384" width="8.796875" style="12"/>
  </cols>
  <sheetData>
    <row r="1" spans="2:8" ht="50.5" customHeight="1" x14ac:dyDescent="0.3">
      <c r="B1" s="43"/>
      <c r="H1" s="65" t="s">
        <v>75</v>
      </c>
    </row>
    <row r="2" spans="2:8" x14ac:dyDescent="0.3">
      <c r="B2" s="94" t="s">
        <v>28</v>
      </c>
      <c r="C2" s="64"/>
      <c r="D2" s="64"/>
      <c r="E2" s="35"/>
      <c r="F2" s="35"/>
      <c r="G2" s="35"/>
      <c r="H2" s="35"/>
    </row>
    <row r="3" spans="2:8" x14ac:dyDescent="0.3">
      <c r="B3" s="88" t="s">
        <v>366</v>
      </c>
    </row>
    <row r="5" spans="2:8" ht="26" x14ac:dyDescent="0.3">
      <c r="B5" s="66" t="s">
        <v>76</v>
      </c>
      <c r="C5" s="66" t="s">
        <v>76</v>
      </c>
      <c r="D5" s="66" t="s">
        <v>76</v>
      </c>
      <c r="E5" s="33" t="s">
        <v>182</v>
      </c>
      <c r="F5" s="33" t="s">
        <v>198</v>
      </c>
      <c r="G5" s="33" t="s">
        <v>200</v>
      </c>
      <c r="H5" s="33" t="s">
        <v>84</v>
      </c>
    </row>
    <row r="6" spans="2:8" x14ac:dyDescent="0.3">
      <c r="B6" s="67" t="s">
        <v>76</v>
      </c>
      <c r="C6" s="67" t="s">
        <v>76</v>
      </c>
      <c r="D6" s="67" t="s">
        <v>76</v>
      </c>
      <c r="E6" s="32" t="s">
        <v>76</v>
      </c>
      <c r="F6" s="32" t="s">
        <v>176</v>
      </c>
      <c r="G6" s="32" t="s">
        <v>176</v>
      </c>
      <c r="H6" s="32" t="s">
        <v>76</v>
      </c>
    </row>
    <row r="7" spans="2:8" ht="16" customHeight="1" x14ac:dyDescent="0.3">
      <c r="B7" s="16" t="s">
        <v>85</v>
      </c>
      <c r="C7" s="102"/>
      <c r="D7" s="102"/>
      <c r="E7" s="102"/>
      <c r="F7" s="131"/>
      <c r="G7" s="131"/>
      <c r="H7" s="132"/>
    </row>
    <row r="8" spans="2:8" ht="16" customHeight="1" x14ac:dyDescent="0.3">
      <c r="C8" s="16" t="s">
        <v>78</v>
      </c>
      <c r="D8" s="102"/>
      <c r="E8" s="102"/>
      <c r="F8" s="139"/>
      <c r="G8" s="131"/>
      <c r="H8" s="132"/>
    </row>
    <row r="9" spans="2:8" ht="16" customHeight="1" x14ac:dyDescent="0.3">
      <c r="D9" s="133" t="s">
        <v>123</v>
      </c>
      <c r="E9" s="134"/>
      <c r="F9" s="140"/>
      <c r="G9" s="140"/>
      <c r="H9" s="132"/>
    </row>
    <row r="10" spans="2:8" ht="16" customHeight="1" x14ac:dyDescent="0.3">
      <c r="E10" s="18" t="s">
        <v>124</v>
      </c>
      <c r="F10" s="103">
        <v>0</v>
      </c>
      <c r="G10" s="103">
        <v>0</v>
      </c>
      <c r="H10" s="109">
        <v>0</v>
      </c>
    </row>
    <row r="11" spans="2:8" ht="16" customHeight="1" x14ac:dyDescent="0.3">
      <c r="E11" s="18" t="s">
        <v>125</v>
      </c>
      <c r="F11" s="103">
        <v>0</v>
      </c>
      <c r="G11" s="103">
        <v>0</v>
      </c>
      <c r="H11" s="109">
        <v>0</v>
      </c>
    </row>
    <row r="12" spans="2:8" ht="16" customHeight="1" x14ac:dyDescent="0.3">
      <c r="D12" s="135" t="s">
        <v>126</v>
      </c>
      <c r="E12" s="136"/>
      <c r="F12" s="137">
        <v>0</v>
      </c>
      <c r="G12" s="137">
        <v>0</v>
      </c>
      <c r="H12" s="138">
        <v>0</v>
      </c>
    </row>
    <row r="13" spans="2:8" ht="16" customHeight="1" x14ac:dyDescent="0.3">
      <c r="D13" s="133" t="s">
        <v>118</v>
      </c>
      <c r="E13" s="134"/>
      <c r="F13" s="140"/>
      <c r="G13" s="140"/>
      <c r="H13" s="132"/>
    </row>
    <row r="14" spans="2:8" ht="16" customHeight="1" x14ac:dyDescent="0.3">
      <c r="E14" s="18" t="s">
        <v>120</v>
      </c>
      <c r="F14" s="103">
        <v>0</v>
      </c>
      <c r="G14" s="103">
        <v>0</v>
      </c>
      <c r="H14" s="109">
        <v>0</v>
      </c>
    </row>
    <row r="15" spans="2:8" ht="16" customHeight="1" x14ac:dyDescent="0.3">
      <c r="E15" s="18" t="s">
        <v>121</v>
      </c>
      <c r="F15" s="103">
        <v>0</v>
      </c>
      <c r="G15" s="103">
        <v>0</v>
      </c>
      <c r="H15" s="109">
        <v>0</v>
      </c>
    </row>
    <row r="16" spans="2:8" ht="16" customHeight="1" x14ac:dyDescent="0.3">
      <c r="D16" s="135" t="s">
        <v>122</v>
      </c>
      <c r="E16" s="136"/>
      <c r="F16" s="137">
        <v>0</v>
      </c>
      <c r="G16" s="137">
        <v>0</v>
      </c>
      <c r="H16" s="138">
        <v>0</v>
      </c>
    </row>
    <row r="17" spans="3:8" ht="16" customHeight="1" x14ac:dyDescent="0.3">
      <c r="D17" s="133" t="s">
        <v>108</v>
      </c>
      <c r="E17" s="134"/>
      <c r="F17" s="140"/>
      <c r="G17" s="140"/>
      <c r="H17" s="132"/>
    </row>
    <row r="18" spans="3:8" ht="16" customHeight="1" x14ac:dyDescent="0.3">
      <c r="E18" s="18" t="s">
        <v>109</v>
      </c>
      <c r="F18" s="103">
        <v>0</v>
      </c>
      <c r="G18" s="103">
        <v>0</v>
      </c>
      <c r="H18" s="109">
        <v>0</v>
      </c>
    </row>
    <row r="19" spans="3:8" ht="16" customHeight="1" x14ac:dyDescent="0.3">
      <c r="E19" s="18" t="s">
        <v>110</v>
      </c>
      <c r="F19" s="103">
        <v>0</v>
      </c>
      <c r="G19" s="103">
        <v>0</v>
      </c>
      <c r="H19" s="109">
        <v>0</v>
      </c>
    </row>
    <row r="20" spans="3:8" ht="16" customHeight="1" x14ac:dyDescent="0.3">
      <c r="D20" s="135" t="s">
        <v>112</v>
      </c>
      <c r="E20" s="136"/>
      <c r="F20" s="137">
        <v>0</v>
      </c>
      <c r="G20" s="137">
        <v>0</v>
      </c>
      <c r="H20" s="138">
        <v>0</v>
      </c>
    </row>
    <row r="21" spans="3:8" ht="16" customHeight="1" x14ac:dyDescent="0.3">
      <c r="C21" s="40" t="s">
        <v>127</v>
      </c>
      <c r="D21" s="40"/>
      <c r="E21" s="38"/>
      <c r="F21" s="104">
        <v>0</v>
      </c>
      <c r="G21" s="104">
        <v>0</v>
      </c>
      <c r="H21" s="110">
        <v>0</v>
      </c>
    </row>
    <row r="22" spans="3:8" ht="16" customHeight="1" x14ac:dyDescent="0.3">
      <c r="C22" s="16" t="s">
        <v>79</v>
      </c>
      <c r="D22" s="102"/>
      <c r="E22" s="102"/>
      <c r="F22" s="139"/>
      <c r="G22" s="131"/>
      <c r="H22" s="132"/>
    </row>
    <row r="23" spans="3:8" ht="16" customHeight="1" x14ac:dyDescent="0.3">
      <c r="E23" s="18" t="s">
        <v>116</v>
      </c>
      <c r="F23" s="103">
        <v>0</v>
      </c>
      <c r="G23" s="103">
        <v>0</v>
      </c>
      <c r="H23" s="109">
        <v>0</v>
      </c>
    </row>
    <row r="24" spans="3:8" ht="16" customHeight="1" x14ac:dyDescent="0.3">
      <c r="E24" s="18" t="s">
        <v>136</v>
      </c>
      <c r="F24" s="103">
        <v>0</v>
      </c>
      <c r="G24" s="103">
        <v>0</v>
      </c>
      <c r="H24" s="109">
        <v>0</v>
      </c>
    </row>
    <row r="25" spans="3:8" ht="16" customHeight="1" x14ac:dyDescent="0.3">
      <c r="E25" s="18" t="s">
        <v>137</v>
      </c>
      <c r="F25" s="103">
        <v>0</v>
      </c>
      <c r="G25" s="103">
        <v>0</v>
      </c>
      <c r="H25" s="109">
        <v>0</v>
      </c>
    </row>
    <row r="26" spans="3:8" ht="16" customHeight="1" x14ac:dyDescent="0.3">
      <c r="C26" s="40" t="s">
        <v>139</v>
      </c>
      <c r="D26" s="40"/>
      <c r="E26" s="38"/>
      <c r="F26" s="104">
        <v>0</v>
      </c>
      <c r="G26" s="104">
        <v>0</v>
      </c>
      <c r="H26" s="110">
        <v>0</v>
      </c>
    </row>
    <row r="27" spans="3:8" ht="16" customHeight="1" x14ac:dyDescent="0.3">
      <c r="C27" s="16" t="s">
        <v>80</v>
      </c>
      <c r="D27" s="102"/>
      <c r="E27" s="102"/>
      <c r="F27" s="139"/>
      <c r="G27" s="131"/>
      <c r="H27" s="132"/>
    </row>
    <row r="28" spans="3:8" ht="16" customHeight="1" x14ac:dyDescent="0.3">
      <c r="E28" s="18" t="s">
        <v>133</v>
      </c>
      <c r="F28" s="103">
        <v>25276.415659710801</v>
      </c>
      <c r="G28" s="103">
        <v>0</v>
      </c>
      <c r="H28" s="109">
        <v>25276.415659710801</v>
      </c>
    </row>
    <row r="29" spans="3:8" ht="16" customHeight="1" x14ac:dyDescent="0.3">
      <c r="C29" s="40" t="s">
        <v>134</v>
      </c>
      <c r="D29" s="40"/>
      <c r="E29" s="38"/>
      <c r="F29" s="104">
        <v>25276.415659710801</v>
      </c>
      <c r="G29" s="104">
        <v>0</v>
      </c>
      <c r="H29" s="110">
        <v>25276.415659710801</v>
      </c>
    </row>
    <row r="30" spans="3:8" ht="16" customHeight="1" x14ac:dyDescent="0.3">
      <c r="C30" s="16" t="s">
        <v>83</v>
      </c>
      <c r="D30" s="102"/>
      <c r="E30" s="102"/>
      <c r="F30" s="139"/>
      <c r="G30" s="131"/>
      <c r="H30" s="132"/>
    </row>
    <row r="31" spans="3:8" ht="16" customHeight="1" x14ac:dyDescent="0.3">
      <c r="E31" s="18" t="s">
        <v>131</v>
      </c>
      <c r="F31" s="103">
        <v>0</v>
      </c>
      <c r="G31" s="103">
        <v>0</v>
      </c>
      <c r="H31" s="109">
        <v>0</v>
      </c>
    </row>
    <row r="32" spans="3:8" ht="16" customHeight="1" x14ac:dyDescent="0.3">
      <c r="C32" s="40" t="s">
        <v>132</v>
      </c>
      <c r="D32" s="40"/>
      <c r="E32" s="38"/>
      <c r="F32" s="104">
        <v>0</v>
      </c>
      <c r="G32" s="104">
        <v>0</v>
      </c>
      <c r="H32" s="110">
        <v>0</v>
      </c>
    </row>
    <row r="33" spans="2:8" ht="16" customHeight="1" x14ac:dyDescent="0.3">
      <c r="C33" s="16" t="s">
        <v>81</v>
      </c>
      <c r="D33" s="102"/>
      <c r="E33" s="102"/>
      <c r="F33" s="139"/>
      <c r="G33" s="131"/>
      <c r="H33" s="132"/>
    </row>
    <row r="34" spans="2:8" ht="16" customHeight="1" x14ac:dyDescent="0.3">
      <c r="E34" s="18" t="s">
        <v>197</v>
      </c>
      <c r="F34" s="103">
        <v>0</v>
      </c>
      <c r="G34" s="103">
        <v>0</v>
      </c>
      <c r="H34" s="109">
        <v>0</v>
      </c>
    </row>
    <row r="35" spans="2:8" ht="16" customHeight="1" x14ac:dyDescent="0.3">
      <c r="C35" s="40" t="s">
        <v>114</v>
      </c>
      <c r="D35" s="40"/>
      <c r="E35" s="38"/>
      <c r="F35" s="104">
        <v>0</v>
      </c>
      <c r="G35" s="104">
        <v>0</v>
      </c>
      <c r="H35" s="110">
        <v>0</v>
      </c>
    </row>
    <row r="36" spans="2:8" ht="16" customHeight="1" thickBot="1" x14ac:dyDescent="0.35">
      <c r="B36" s="28" t="s">
        <v>173</v>
      </c>
      <c r="C36" s="28"/>
      <c r="D36" s="28"/>
      <c r="E36" s="29"/>
      <c r="F36" s="107">
        <v>25276.415659710801</v>
      </c>
      <c r="G36" s="107">
        <v>0</v>
      </c>
      <c r="H36" s="107">
        <v>25276.415659710801</v>
      </c>
    </row>
    <row r="37" spans="2:8" ht="13.5" thickTop="1" x14ac:dyDescent="0.3">
      <c r="B37" s="18"/>
      <c r="C37" s="18"/>
      <c r="D37" s="18"/>
      <c r="E37" s="112"/>
      <c r="F37" s="112"/>
      <c r="G37" s="112"/>
      <c r="H37" s="112"/>
    </row>
    <row r="38" spans="2:8" x14ac:dyDescent="0.3">
      <c r="B38" s="24" t="s">
        <v>76</v>
      </c>
    </row>
  </sheetData>
  <autoFilter ref="E6:H37" xr:uid="{00000000-0009-0000-0000-000025000000}"/>
  <hyperlinks>
    <hyperlink ref="H1" location="'Contents'!A1" display="Back to contents page" xr:uid="{00000000-0004-0000-2500-000000000000}"/>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8D8A"/>
  </sheetPr>
  <dimension ref="B1:J38"/>
  <sheetViews>
    <sheetView showGridLines="0" zoomScale="115" zoomScaleNormal="115" workbookViewId="0"/>
  </sheetViews>
  <sheetFormatPr defaultRowHeight="13" x14ac:dyDescent="0.3"/>
  <cols>
    <col min="1" max="1" width="4" style="12" customWidth="1"/>
    <col min="2" max="4" width="2.5" style="41" customWidth="1"/>
    <col min="5" max="5" width="32" style="12" customWidth="1"/>
    <col min="6" max="10" width="18.09765625" style="12" customWidth="1"/>
    <col min="11" max="16384" width="8.796875" style="12"/>
  </cols>
  <sheetData>
    <row r="1" spans="2:10" ht="50.5" customHeight="1" x14ac:dyDescent="0.3">
      <c r="B1" s="43"/>
      <c r="J1" s="65" t="s">
        <v>75</v>
      </c>
    </row>
    <row r="2" spans="2:10" x14ac:dyDescent="0.3">
      <c r="B2" s="94" t="s">
        <v>29</v>
      </c>
      <c r="C2" s="64"/>
      <c r="D2" s="64"/>
      <c r="E2" s="35"/>
      <c r="F2" s="35"/>
      <c r="G2" s="35"/>
      <c r="H2" s="35"/>
      <c r="I2" s="35"/>
      <c r="J2" s="35"/>
    </row>
    <row r="3" spans="2:10" x14ac:dyDescent="0.3">
      <c r="B3" s="88" t="s">
        <v>366</v>
      </c>
    </row>
    <row r="5" spans="2:10" ht="26" x14ac:dyDescent="0.3">
      <c r="B5" s="66" t="s">
        <v>76</v>
      </c>
      <c r="C5" s="66" t="s">
        <v>76</v>
      </c>
      <c r="D5" s="66" t="s">
        <v>76</v>
      </c>
      <c r="E5" s="33" t="s">
        <v>182</v>
      </c>
      <c r="F5" s="33" t="s">
        <v>202</v>
      </c>
      <c r="G5" s="33" t="s">
        <v>203</v>
      </c>
      <c r="H5" s="33" t="s">
        <v>204</v>
      </c>
      <c r="I5" s="33" t="s">
        <v>205</v>
      </c>
      <c r="J5" s="33" t="s">
        <v>84</v>
      </c>
    </row>
    <row r="6" spans="2:10" x14ac:dyDescent="0.3">
      <c r="B6" s="67" t="s">
        <v>76</v>
      </c>
      <c r="C6" s="67" t="s">
        <v>76</v>
      </c>
      <c r="D6" s="67" t="s">
        <v>76</v>
      </c>
      <c r="E6" s="32" t="s">
        <v>76</v>
      </c>
      <c r="F6" s="32" t="s">
        <v>176</v>
      </c>
      <c r="G6" s="32" t="s">
        <v>176</v>
      </c>
      <c r="H6" s="32" t="s">
        <v>176</v>
      </c>
      <c r="I6" s="32" t="s">
        <v>176</v>
      </c>
      <c r="J6" s="32" t="s">
        <v>76</v>
      </c>
    </row>
    <row r="7" spans="2:10" ht="16" customHeight="1" x14ac:dyDescent="0.3">
      <c r="B7" s="16" t="s">
        <v>85</v>
      </c>
      <c r="C7" s="102"/>
      <c r="D7" s="102"/>
      <c r="E7" s="102"/>
      <c r="F7" s="102"/>
      <c r="G7" s="102"/>
      <c r="J7" s="26"/>
    </row>
    <row r="8" spans="2:10" ht="16" customHeight="1" x14ac:dyDescent="0.3">
      <c r="C8" s="16" t="s">
        <v>78</v>
      </c>
      <c r="D8" s="102"/>
      <c r="E8" s="102"/>
      <c r="F8" s="102"/>
      <c r="G8" s="102"/>
      <c r="H8" s="102"/>
      <c r="J8" s="26"/>
    </row>
    <row r="9" spans="2:10" ht="16" customHeight="1" x14ac:dyDescent="0.3">
      <c r="D9" s="133" t="s">
        <v>123</v>
      </c>
      <c r="E9" s="134"/>
      <c r="F9" s="134"/>
      <c r="G9" s="134"/>
      <c r="H9" s="134"/>
      <c r="I9" s="134"/>
      <c r="J9" s="26"/>
    </row>
    <row r="10" spans="2:10" ht="16" customHeight="1" x14ac:dyDescent="0.3">
      <c r="E10" s="18" t="s">
        <v>124</v>
      </c>
      <c r="F10" s="103">
        <v>0</v>
      </c>
      <c r="G10" s="103">
        <v>0</v>
      </c>
      <c r="H10" s="103">
        <v>0</v>
      </c>
      <c r="I10" s="103">
        <v>0</v>
      </c>
      <c r="J10" s="109">
        <v>0</v>
      </c>
    </row>
    <row r="11" spans="2:10" ht="16" customHeight="1" x14ac:dyDescent="0.3">
      <c r="E11" s="18" t="s">
        <v>125</v>
      </c>
      <c r="F11" s="103">
        <v>0</v>
      </c>
      <c r="G11" s="103">
        <v>0</v>
      </c>
      <c r="H11" s="103">
        <v>0</v>
      </c>
      <c r="I11" s="103">
        <v>0</v>
      </c>
      <c r="J11" s="109">
        <v>0</v>
      </c>
    </row>
    <row r="12" spans="2:10" ht="16" customHeight="1" x14ac:dyDescent="0.3">
      <c r="D12" s="135" t="s">
        <v>126</v>
      </c>
      <c r="E12" s="136"/>
      <c r="F12" s="137">
        <v>0</v>
      </c>
      <c r="G12" s="137">
        <v>0</v>
      </c>
      <c r="H12" s="137">
        <v>0</v>
      </c>
      <c r="I12" s="137">
        <v>0</v>
      </c>
      <c r="J12" s="138">
        <v>0</v>
      </c>
    </row>
    <row r="13" spans="2:10" ht="16" customHeight="1" x14ac:dyDescent="0.3">
      <c r="D13" s="133" t="s">
        <v>118</v>
      </c>
      <c r="E13" s="134"/>
      <c r="F13" s="134"/>
      <c r="G13" s="134"/>
      <c r="H13" s="134"/>
      <c r="I13" s="134"/>
      <c r="J13" s="26"/>
    </row>
    <row r="14" spans="2:10" ht="16" customHeight="1" x14ac:dyDescent="0.3">
      <c r="E14" s="18" t="s">
        <v>120</v>
      </c>
      <c r="F14" s="103">
        <v>0</v>
      </c>
      <c r="G14" s="103">
        <v>0</v>
      </c>
      <c r="H14" s="103">
        <v>0</v>
      </c>
      <c r="I14" s="103">
        <v>0</v>
      </c>
      <c r="J14" s="109">
        <v>0</v>
      </c>
    </row>
    <row r="15" spans="2:10" ht="16" customHeight="1" x14ac:dyDescent="0.3">
      <c r="E15" s="18" t="s">
        <v>121</v>
      </c>
      <c r="F15" s="103">
        <v>0</v>
      </c>
      <c r="G15" s="103">
        <v>0</v>
      </c>
      <c r="H15" s="103">
        <v>0</v>
      </c>
      <c r="I15" s="103">
        <v>0</v>
      </c>
      <c r="J15" s="109">
        <v>0</v>
      </c>
    </row>
    <row r="16" spans="2:10" ht="16" customHeight="1" x14ac:dyDescent="0.3">
      <c r="D16" s="135" t="s">
        <v>122</v>
      </c>
      <c r="E16" s="136"/>
      <c r="F16" s="137">
        <v>0</v>
      </c>
      <c r="G16" s="137">
        <v>0</v>
      </c>
      <c r="H16" s="137">
        <v>0</v>
      </c>
      <c r="I16" s="137">
        <v>0</v>
      </c>
      <c r="J16" s="138">
        <v>0</v>
      </c>
    </row>
    <row r="17" spans="3:10" ht="16" customHeight="1" x14ac:dyDescent="0.3">
      <c r="D17" s="133" t="s">
        <v>108</v>
      </c>
      <c r="E17" s="134"/>
      <c r="F17" s="134"/>
      <c r="G17" s="134"/>
      <c r="H17" s="134"/>
      <c r="I17" s="134"/>
      <c r="J17" s="26"/>
    </row>
    <row r="18" spans="3:10" ht="16" customHeight="1" x14ac:dyDescent="0.3">
      <c r="E18" s="18" t="s">
        <v>109</v>
      </c>
      <c r="F18" s="103">
        <v>0</v>
      </c>
      <c r="G18" s="103">
        <v>0</v>
      </c>
      <c r="H18" s="103">
        <v>0</v>
      </c>
      <c r="I18" s="103">
        <v>0</v>
      </c>
      <c r="J18" s="109">
        <v>0</v>
      </c>
    </row>
    <row r="19" spans="3:10" ht="16" customHeight="1" x14ac:dyDescent="0.3">
      <c r="E19" s="18" t="s">
        <v>110</v>
      </c>
      <c r="F19" s="103">
        <v>0</v>
      </c>
      <c r="G19" s="103">
        <v>0</v>
      </c>
      <c r="H19" s="103">
        <v>0</v>
      </c>
      <c r="I19" s="103">
        <v>0</v>
      </c>
      <c r="J19" s="109">
        <v>0</v>
      </c>
    </row>
    <row r="20" spans="3:10" ht="16" customHeight="1" x14ac:dyDescent="0.3">
      <c r="D20" s="135" t="s">
        <v>112</v>
      </c>
      <c r="E20" s="136"/>
      <c r="F20" s="137">
        <v>0</v>
      </c>
      <c r="G20" s="137">
        <v>0</v>
      </c>
      <c r="H20" s="137">
        <v>0</v>
      </c>
      <c r="I20" s="137">
        <v>0</v>
      </c>
      <c r="J20" s="138">
        <v>0</v>
      </c>
    </row>
    <row r="21" spans="3:10" ht="16" customHeight="1" x14ac:dyDescent="0.3">
      <c r="C21" s="40" t="s">
        <v>127</v>
      </c>
      <c r="D21" s="40"/>
      <c r="E21" s="38"/>
      <c r="F21" s="104">
        <v>0</v>
      </c>
      <c r="G21" s="104">
        <v>0</v>
      </c>
      <c r="H21" s="104">
        <v>0</v>
      </c>
      <c r="I21" s="104">
        <v>0</v>
      </c>
      <c r="J21" s="110">
        <v>0</v>
      </c>
    </row>
    <row r="22" spans="3:10" ht="16" customHeight="1" x14ac:dyDescent="0.3">
      <c r="C22" s="16" t="s">
        <v>79</v>
      </c>
      <c r="D22" s="102"/>
      <c r="E22" s="102"/>
      <c r="F22" s="102"/>
      <c r="G22" s="102"/>
      <c r="H22" s="102"/>
      <c r="J22" s="26"/>
    </row>
    <row r="23" spans="3:10" ht="16" customHeight="1" x14ac:dyDescent="0.3">
      <c r="E23" s="18" t="s">
        <v>116</v>
      </c>
      <c r="F23" s="103">
        <v>0</v>
      </c>
      <c r="G23" s="103">
        <v>0</v>
      </c>
      <c r="H23" s="103">
        <v>0</v>
      </c>
      <c r="I23" s="103">
        <v>0</v>
      </c>
      <c r="J23" s="109">
        <v>0</v>
      </c>
    </row>
    <row r="24" spans="3:10" ht="16" customHeight="1" x14ac:dyDescent="0.3">
      <c r="E24" s="18" t="s">
        <v>136</v>
      </c>
      <c r="F24" s="103">
        <v>0</v>
      </c>
      <c r="G24" s="103">
        <v>0</v>
      </c>
      <c r="H24" s="103">
        <v>0</v>
      </c>
      <c r="I24" s="103">
        <v>0</v>
      </c>
      <c r="J24" s="109">
        <v>0</v>
      </c>
    </row>
    <row r="25" spans="3:10" ht="16" customHeight="1" x14ac:dyDescent="0.3">
      <c r="E25" s="18" t="s">
        <v>137</v>
      </c>
      <c r="F25" s="103">
        <v>0</v>
      </c>
      <c r="G25" s="103">
        <v>0</v>
      </c>
      <c r="H25" s="103">
        <v>0</v>
      </c>
      <c r="I25" s="103">
        <v>0</v>
      </c>
      <c r="J25" s="109">
        <v>0</v>
      </c>
    </row>
    <row r="26" spans="3:10" ht="16" customHeight="1" x14ac:dyDescent="0.3">
      <c r="C26" s="40" t="s">
        <v>139</v>
      </c>
      <c r="D26" s="40"/>
      <c r="E26" s="38"/>
      <c r="F26" s="104">
        <v>0</v>
      </c>
      <c r="G26" s="104">
        <v>0</v>
      </c>
      <c r="H26" s="104">
        <v>0</v>
      </c>
      <c r="I26" s="104">
        <v>0</v>
      </c>
      <c r="J26" s="110">
        <v>0</v>
      </c>
    </row>
    <row r="27" spans="3:10" ht="16" customHeight="1" x14ac:dyDescent="0.3">
      <c r="C27" s="16" t="s">
        <v>80</v>
      </c>
      <c r="D27" s="102"/>
      <c r="E27" s="102"/>
      <c r="F27" s="102"/>
      <c r="G27" s="102"/>
      <c r="H27" s="102"/>
      <c r="J27" s="26"/>
    </row>
    <row r="28" spans="3:10" ht="16" customHeight="1" x14ac:dyDescent="0.3">
      <c r="E28" s="18" t="s">
        <v>133</v>
      </c>
      <c r="F28" s="103">
        <v>0</v>
      </c>
      <c r="G28" s="103">
        <v>0</v>
      </c>
      <c r="H28" s="103">
        <v>25276.415659710801</v>
      </c>
      <c r="I28" s="103">
        <v>0</v>
      </c>
      <c r="J28" s="109">
        <v>25276.415659710801</v>
      </c>
    </row>
    <row r="29" spans="3:10" ht="16" customHeight="1" x14ac:dyDescent="0.3">
      <c r="C29" s="40" t="s">
        <v>134</v>
      </c>
      <c r="D29" s="40"/>
      <c r="E29" s="38"/>
      <c r="F29" s="104">
        <v>0</v>
      </c>
      <c r="G29" s="104">
        <v>0</v>
      </c>
      <c r="H29" s="104">
        <v>25276.415659710801</v>
      </c>
      <c r="I29" s="104">
        <v>0</v>
      </c>
      <c r="J29" s="110">
        <v>25276.415659710801</v>
      </c>
    </row>
    <row r="30" spans="3:10" ht="16" customHeight="1" x14ac:dyDescent="0.3">
      <c r="C30" s="16" t="s">
        <v>83</v>
      </c>
      <c r="D30" s="102"/>
      <c r="E30" s="102"/>
      <c r="F30" s="102"/>
      <c r="G30" s="102"/>
      <c r="H30" s="102"/>
      <c r="J30" s="26"/>
    </row>
    <row r="31" spans="3:10" ht="16" customHeight="1" x14ac:dyDescent="0.3">
      <c r="E31" s="18" t="s">
        <v>131</v>
      </c>
      <c r="F31" s="103">
        <v>0</v>
      </c>
      <c r="G31" s="103">
        <v>0</v>
      </c>
      <c r="H31" s="103">
        <v>0</v>
      </c>
      <c r="I31" s="103">
        <v>0</v>
      </c>
      <c r="J31" s="109">
        <v>0</v>
      </c>
    </row>
    <row r="32" spans="3:10" ht="16" customHeight="1" x14ac:dyDescent="0.3">
      <c r="C32" s="40" t="s">
        <v>132</v>
      </c>
      <c r="D32" s="40"/>
      <c r="E32" s="38"/>
      <c r="F32" s="104">
        <v>0</v>
      </c>
      <c r="G32" s="104">
        <v>0</v>
      </c>
      <c r="H32" s="104">
        <v>0</v>
      </c>
      <c r="I32" s="104">
        <v>0</v>
      </c>
      <c r="J32" s="110">
        <v>0</v>
      </c>
    </row>
    <row r="33" spans="2:10" ht="16" customHeight="1" x14ac:dyDescent="0.3">
      <c r="C33" s="16" t="s">
        <v>81</v>
      </c>
      <c r="D33" s="102"/>
      <c r="E33" s="102"/>
      <c r="F33" s="102"/>
      <c r="G33" s="102"/>
      <c r="H33" s="102"/>
      <c r="J33" s="26"/>
    </row>
    <row r="34" spans="2:10" ht="16" customHeight="1" x14ac:dyDescent="0.3">
      <c r="E34" s="18" t="s">
        <v>197</v>
      </c>
      <c r="F34" s="103">
        <v>0</v>
      </c>
      <c r="G34" s="103">
        <v>0</v>
      </c>
      <c r="H34" s="103">
        <v>0</v>
      </c>
      <c r="I34" s="103">
        <v>0</v>
      </c>
      <c r="J34" s="109">
        <v>0</v>
      </c>
    </row>
    <row r="35" spans="2:10" ht="16" customHeight="1" x14ac:dyDescent="0.3">
      <c r="C35" s="40" t="s">
        <v>114</v>
      </c>
      <c r="D35" s="40"/>
      <c r="E35" s="38"/>
      <c r="F35" s="104">
        <v>0</v>
      </c>
      <c r="G35" s="104">
        <v>0</v>
      </c>
      <c r="H35" s="104">
        <v>0</v>
      </c>
      <c r="I35" s="104">
        <v>0</v>
      </c>
      <c r="J35" s="110">
        <v>0</v>
      </c>
    </row>
    <row r="36" spans="2:10" ht="16" customHeight="1" thickBot="1" x14ac:dyDescent="0.35">
      <c r="B36" s="28" t="s">
        <v>173</v>
      </c>
      <c r="C36" s="28"/>
      <c r="D36" s="28"/>
      <c r="E36" s="29"/>
      <c r="F36" s="107">
        <v>0</v>
      </c>
      <c r="G36" s="107">
        <v>0</v>
      </c>
      <c r="H36" s="107">
        <v>25276.415659710801</v>
      </c>
      <c r="I36" s="107">
        <v>0</v>
      </c>
      <c r="J36" s="107">
        <v>25276.415659710801</v>
      </c>
    </row>
    <row r="37" spans="2:10" ht="13.5" thickTop="1" x14ac:dyDescent="0.3">
      <c r="B37" s="18"/>
      <c r="C37" s="18"/>
      <c r="D37" s="18"/>
      <c r="E37" s="112"/>
      <c r="F37" s="112"/>
      <c r="G37" s="112"/>
      <c r="H37" s="112"/>
      <c r="I37" s="112"/>
      <c r="J37" s="112"/>
    </row>
    <row r="38" spans="2:10" x14ac:dyDescent="0.3">
      <c r="B38" s="24" t="s">
        <v>76</v>
      </c>
    </row>
  </sheetData>
  <autoFilter ref="E6:J37" xr:uid="{00000000-0009-0000-0000-000026000000}"/>
  <hyperlinks>
    <hyperlink ref="J1" location="'Contents'!A1" display="Back to contents page" xr:uid="{00000000-0004-0000-2600-000000000000}"/>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8D8A"/>
  </sheetPr>
  <dimension ref="B1:N37"/>
  <sheetViews>
    <sheetView showGridLines="0" zoomScale="115" zoomScaleNormal="115" workbookViewId="0"/>
  </sheetViews>
  <sheetFormatPr defaultRowHeight="13" x14ac:dyDescent="0.3"/>
  <cols>
    <col min="1" max="1" width="4" style="12" customWidth="1"/>
    <col min="2" max="4" width="2.5" style="41" customWidth="1"/>
    <col min="5" max="5" width="32" style="12" customWidth="1"/>
    <col min="6" max="14" width="18" style="12" customWidth="1"/>
    <col min="15" max="16384" width="8.796875" style="12"/>
  </cols>
  <sheetData>
    <row r="1" spans="2:14" ht="50" customHeight="1" x14ac:dyDescent="0.3">
      <c r="B1" s="43"/>
      <c r="N1" s="65" t="s">
        <v>75</v>
      </c>
    </row>
    <row r="2" spans="2:14" x14ac:dyDescent="0.3">
      <c r="B2" s="94" t="s">
        <v>30</v>
      </c>
      <c r="C2" s="64"/>
      <c r="D2" s="64"/>
      <c r="E2" s="35"/>
      <c r="F2" s="35"/>
      <c r="G2" s="35"/>
      <c r="H2" s="35"/>
      <c r="I2" s="35"/>
      <c r="J2" s="35"/>
      <c r="K2" s="35"/>
      <c r="L2" s="35"/>
      <c r="M2" s="35"/>
      <c r="N2" s="35"/>
    </row>
    <row r="3" spans="2:14" x14ac:dyDescent="0.3">
      <c r="B3" s="88" t="s">
        <v>366</v>
      </c>
    </row>
    <row r="5" spans="2:14" ht="26" x14ac:dyDescent="0.3">
      <c r="B5" s="66" t="s">
        <v>76</v>
      </c>
      <c r="C5" s="66" t="s">
        <v>76</v>
      </c>
      <c r="D5" s="66" t="s">
        <v>76</v>
      </c>
      <c r="E5" s="33" t="s">
        <v>182</v>
      </c>
      <c r="F5" s="33" t="s">
        <v>206</v>
      </c>
      <c r="G5" s="33" t="s">
        <v>207</v>
      </c>
      <c r="H5" s="33" t="s">
        <v>208</v>
      </c>
      <c r="I5" s="33" t="s">
        <v>209</v>
      </c>
      <c r="J5" s="33" t="s">
        <v>210</v>
      </c>
      <c r="K5" s="33" t="s">
        <v>211</v>
      </c>
      <c r="L5" s="33" t="s">
        <v>212</v>
      </c>
      <c r="M5" s="33" t="s">
        <v>213</v>
      </c>
      <c r="N5" s="33" t="s">
        <v>84</v>
      </c>
    </row>
    <row r="6" spans="2:14" x14ac:dyDescent="0.3">
      <c r="B6" s="67" t="s">
        <v>76</v>
      </c>
      <c r="C6" s="67" t="s">
        <v>76</v>
      </c>
      <c r="D6" s="67" t="s">
        <v>76</v>
      </c>
      <c r="E6" s="32" t="s">
        <v>76</v>
      </c>
      <c r="F6" s="32" t="s">
        <v>176</v>
      </c>
      <c r="G6" s="32" t="s">
        <v>176</v>
      </c>
      <c r="H6" s="32" t="s">
        <v>176</v>
      </c>
      <c r="I6" s="32" t="s">
        <v>176</v>
      </c>
      <c r="J6" s="32" t="s">
        <v>176</v>
      </c>
      <c r="K6" s="32" t="s">
        <v>176</v>
      </c>
      <c r="L6" s="32" t="s">
        <v>176</v>
      </c>
      <c r="M6" s="32" t="s">
        <v>176</v>
      </c>
      <c r="N6" s="32" t="s">
        <v>76</v>
      </c>
    </row>
    <row r="7" spans="2:14" ht="16" customHeight="1" x14ac:dyDescent="0.3">
      <c r="B7" s="16" t="s">
        <v>85</v>
      </c>
      <c r="C7" s="102"/>
      <c r="D7" s="102"/>
      <c r="E7" s="102"/>
      <c r="F7" s="102"/>
      <c r="G7" s="102"/>
      <c r="H7" s="102"/>
      <c r="I7" s="102"/>
      <c r="J7" s="102"/>
      <c r="K7" s="102"/>
      <c r="N7" s="26"/>
    </row>
    <row r="8" spans="2:14" ht="16" customHeight="1" x14ac:dyDescent="0.3">
      <c r="C8" s="16" t="s">
        <v>78</v>
      </c>
      <c r="D8" s="102"/>
      <c r="E8" s="102"/>
      <c r="F8" s="102"/>
      <c r="G8" s="102"/>
      <c r="H8" s="102"/>
      <c r="I8" s="102"/>
      <c r="J8" s="102"/>
      <c r="K8" s="102"/>
      <c r="L8" s="102"/>
      <c r="N8" s="26"/>
    </row>
    <row r="9" spans="2:14" ht="16" customHeight="1" x14ac:dyDescent="0.3">
      <c r="D9" s="133" t="s">
        <v>123</v>
      </c>
      <c r="E9" s="134"/>
      <c r="F9" s="134"/>
      <c r="G9" s="134"/>
      <c r="H9" s="134"/>
      <c r="I9" s="134"/>
      <c r="J9" s="134"/>
      <c r="K9" s="134"/>
      <c r="L9" s="134"/>
      <c r="M9" s="134"/>
      <c r="N9" s="26"/>
    </row>
    <row r="10" spans="2:14" ht="16" customHeight="1" x14ac:dyDescent="0.3">
      <c r="E10" s="18" t="s">
        <v>124</v>
      </c>
      <c r="F10" s="103">
        <v>0</v>
      </c>
      <c r="G10" s="103">
        <v>0</v>
      </c>
      <c r="H10" s="103">
        <v>0</v>
      </c>
      <c r="I10" s="103">
        <v>0</v>
      </c>
      <c r="J10" s="103">
        <v>0</v>
      </c>
      <c r="K10" s="103">
        <v>0</v>
      </c>
      <c r="L10" s="103">
        <v>0</v>
      </c>
      <c r="M10" s="103">
        <v>0</v>
      </c>
      <c r="N10" s="109">
        <v>0</v>
      </c>
    </row>
    <row r="11" spans="2:14" ht="16" customHeight="1" x14ac:dyDescent="0.3">
      <c r="E11" s="18" t="s">
        <v>125</v>
      </c>
      <c r="F11" s="103">
        <v>0</v>
      </c>
      <c r="G11" s="103">
        <v>0</v>
      </c>
      <c r="H11" s="103">
        <v>0</v>
      </c>
      <c r="I11" s="103">
        <v>0</v>
      </c>
      <c r="J11" s="103">
        <v>0</v>
      </c>
      <c r="K11" s="103">
        <v>0</v>
      </c>
      <c r="L11" s="103">
        <v>0</v>
      </c>
      <c r="M11" s="103">
        <v>0</v>
      </c>
      <c r="N11" s="109">
        <v>0</v>
      </c>
    </row>
    <row r="12" spans="2:14" ht="16" customHeight="1" x14ac:dyDescent="0.3">
      <c r="D12" s="135" t="s">
        <v>126</v>
      </c>
      <c r="E12" s="136"/>
      <c r="F12" s="137">
        <v>0</v>
      </c>
      <c r="G12" s="137">
        <v>0</v>
      </c>
      <c r="H12" s="137">
        <v>0</v>
      </c>
      <c r="I12" s="137">
        <v>0</v>
      </c>
      <c r="J12" s="137">
        <v>0</v>
      </c>
      <c r="K12" s="137">
        <v>0</v>
      </c>
      <c r="L12" s="137">
        <v>0</v>
      </c>
      <c r="M12" s="137">
        <v>0</v>
      </c>
      <c r="N12" s="138">
        <v>0</v>
      </c>
    </row>
    <row r="13" spans="2:14" ht="16" customHeight="1" x14ac:dyDescent="0.3">
      <c r="D13" s="133" t="s">
        <v>118</v>
      </c>
      <c r="E13" s="134"/>
      <c r="F13" s="134"/>
      <c r="G13" s="134"/>
      <c r="H13" s="134"/>
      <c r="I13" s="134"/>
      <c r="J13" s="134"/>
      <c r="K13" s="134"/>
      <c r="L13" s="134"/>
      <c r="M13" s="134"/>
      <c r="N13" s="26"/>
    </row>
    <row r="14" spans="2:14" ht="16" customHeight="1" x14ac:dyDescent="0.3">
      <c r="E14" s="18" t="s">
        <v>120</v>
      </c>
      <c r="F14" s="103">
        <v>0</v>
      </c>
      <c r="G14" s="103">
        <v>0</v>
      </c>
      <c r="H14" s="103">
        <v>0</v>
      </c>
      <c r="I14" s="103">
        <v>0</v>
      </c>
      <c r="J14" s="103">
        <v>0</v>
      </c>
      <c r="K14" s="103">
        <v>0</v>
      </c>
      <c r="L14" s="103">
        <v>0</v>
      </c>
      <c r="M14" s="103">
        <v>0</v>
      </c>
      <c r="N14" s="109">
        <v>0</v>
      </c>
    </row>
    <row r="15" spans="2:14" ht="16" customHeight="1" x14ac:dyDescent="0.3">
      <c r="E15" s="18" t="s">
        <v>121</v>
      </c>
      <c r="F15" s="103">
        <v>0</v>
      </c>
      <c r="G15" s="103">
        <v>0</v>
      </c>
      <c r="H15" s="103">
        <v>0</v>
      </c>
      <c r="I15" s="103">
        <v>0</v>
      </c>
      <c r="J15" s="103">
        <v>0</v>
      </c>
      <c r="K15" s="103">
        <v>0</v>
      </c>
      <c r="L15" s="103">
        <v>0</v>
      </c>
      <c r="M15" s="103">
        <v>0</v>
      </c>
      <c r="N15" s="109">
        <v>0</v>
      </c>
    </row>
    <row r="16" spans="2:14" ht="16" customHeight="1" x14ac:dyDescent="0.3">
      <c r="D16" s="135" t="s">
        <v>122</v>
      </c>
      <c r="E16" s="136"/>
      <c r="F16" s="137">
        <v>0</v>
      </c>
      <c r="G16" s="137">
        <v>0</v>
      </c>
      <c r="H16" s="137">
        <v>0</v>
      </c>
      <c r="I16" s="137">
        <v>0</v>
      </c>
      <c r="J16" s="137">
        <v>0</v>
      </c>
      <c r="K16" s="137">
        <v>0</v>
      </c>
      <c r="L16" s="137">
        <v>0</v>
      </c>
      <c r="M16" s="137">
        <v>0</v>
      </c>
      <c r="N16" s="138">
        <v>0</v>
      </c>
    </row>
    <row r="17" spans="3:14" ht="16" customHeight="1" x14ac:dyDescent="0.3">
      <c r="D17" s="133" t="s">
        <v>108</v>
      </c>
      <c r="E17" s="134"/>
      <c r="F17" s="134"/>
      <c r="G17" s="134"/>
      <c r="H17" s="134"/>
      <c r="I17" s="134"/>
      <c r="J17" s="134"/>
      <c r="K17" s="134"/>
      <c r="L17" s="134"/>
      <c r="M17" s="134"/>
      <c r="N17" s="26"/>
    </row>
    <row r="18" spans="3:14" ht="16" customHeight="1" x14ac:dyDescent="0.3">
      <c r="E18" s="18" t="s">
        <v>109</v>
      </c>
      <c r="F18" s="103">
        <v>0</v>
      </c>
      <c r="G18" s="103">
        <v>0</v>
      </c>
      <c r="H18" s="103">
        <v>0</v>
      </c>
      <c r="I18" s="103">
        <v>0</v>
      </c>
      <c r="J18" s="103">
        <v>0</v>
      </c>
      <c r="K18" s="103">
        <v>0</v>
      </c>
      <c r="L18" s="103">
        <v>0</v>
      </c>
      <c r="M18" s="103">
        <v>0</v>
      </c>
      <c r="N18" s="109">
        <v>0</v>
      </c>
    </row>
    <row r="19" spans="3:14" ht="16" customHeight="1" x14ac:dyDescent="0.3">
      <c r="E19" s="18" t="s">
        <v>110</v>
      </c>
      <c r="F19" s="103">
        <v>0</v>
      </c>
      <c r="G19" s="103">
        <v>0</v>
      </c>
      <c r="H19" s="103">
        <v>0</v>
      </c>
      <c r="I19" s="103">
        <v>0</v>
      </c>
      <c r="J19" s="103">
        <v>0</v>
      </c>
      <c r="K19" s="103">
        <v>0</v>
      </c>
      <c r="L19" s="103">
        <v>0</v>
      </c>
      <c r="M19" s="103">
        <v>0</v>
      </c>
      <c r="N19" s="109">
        <v>0</v>
      </c>
    </row>
    <row r="20" spans="3:14" ht="16" customHeight="1" x14ac:dyDescent="0.3">
      <c r="D20" s="135" t="s">
        <v>112</v>
      </c>
      <c r="E20" s="136"/>
      <c r="F20" s="137">
        <v>0</v>
      </c>
      <c r="G20" s="137">
        <v>0</v>
      </c>
      <c r="H20" s="137">
        <v>0</v>
      </c>
      <c r="I20" s="137">
        <v>0</v>
      </c>
      <c r="J20" s="137">
        <v>0</v>
      </c>
      <c r="K20" s="137">
        <v>0</v>
      </c>
      <c r="L20" s="137">
        <v>0</v>
      </c>
      <c r="M20" s="137">
        <v>0</v>
      </c>
      <c r="N20" s="138">
        <v>0</v>
      </c>
    </row>
    <row r="21" spans="3:14" ht="16" customHeight="1" x14ac:dyDescent="0.3">
      <c r="C21" s="40" t="s">
        <v>127</v>
      </c>
      <c r="D21" s="40"/>
      <c r="E21" s="38"/>
      <c r="F21" s="104">
        <v>0</v>
      </c>
      <c r="G21" s="104">
        <v>0</v>
      </c>
      <c r="H21" s="104">
        <v>0</v>
      </c>
      <c r="I21" s="104">
        <v>0</v>
      </c>
      <c r="J21" s="104">
        <v>0</v>
      </c>
      <c r="K21" s="104">
        <v>0</v>
      </c>
      <c r="L21" s="104">
        <v>0</v>
      </c>
      <c r="M21" s="104">
        <v>0</v>
      </c>
      <c r="N21" s="110">
        <v>0</v>
      </c>
    </row>
    <row r="22" spans="3:14" ht="16" customHeight="1" x14ac:dyDescent="0.3">
      <c r="C22" s="16" t="s">
        <v>79</v>
      </c>
      <c r="D22" s="102"/>
      <c r="E22" s="102"/>
      <c r="F22" s="102"/>
      <c r="G22" s="102"/>
      <c r="H22" s="102"/>
      <c r="I22" s="102"/>
      <c r="J22" s="102"/>
      <c r="K22" s="102"/>
      <c r="L22" s="102"/>
      <c r="N22" s="26"/>
    </row>
    <row r="23" spans="3:14" ht="16" customHeight="1" x14ac:dyDescent="0.3">
      <c r="E23" s="18" t="s">
        <v>116</v>
      </c>
      <c r="F23" s="103">
        <v>0</v>
      </c>
      <c r="G23" s="103">
        <v>0</v>
      </c>
      <c r="H23" s="103">
        <v>0</v>
      </c>
      <c r="I23" s="103">
        <v>0</v>
      </c>
      <c r="J23" s="103">
        <v>0</v>
      </c>
      <c r="K23" s="103">
        <v>0</v>
      </c>
      <c r="L23" s="103">
        <v>0</v>
      </c>
      <c r="M23" s="103">
        <v>0</v>
      </c>
      <c r="N23" s="109">
        <v>0</v>
      </c>
    </row>
    <row r="24" spans="3:14" ht="16" customHeight="1" x14ac:dyDescent="0.3">
      <c r="E24" s="18" t="s">
        <v>136</v>
      </c>
      <c r="F24" s="103">
        <v>0</v>
      </c>
      <c r="G24" s="103">
        <v>0</v>
      </c>
      <c r="H24" s="103">
        <v>0</v>
      </c>
      <c r="I24" s="103">
        <v>0</v>
      </c>
      <c r="J24" s="103">
        <v>0</v>
      </c>
      <c r="K24" s="103">
        <v>0</v>
      </c>
      <c r="L24" s="103">
        <v>0</v>
      </c>
      <c r="M24" s="103">
        <v>0</v>
      </c>
      <c r="N24" s="109">
        <v>0</v>
      </c>
    </row>
    <row r="25" spans="3:14" ht="16" customHeight="1" x14ac:dyDescent="0.3">
      <c r="E25" s="18" t="s">
        <v>137</v>
      </c>
      <c r="F25" s="103">
        <v>0</v>
      </c>
      <c r="G25" s="103">
        <v>0</v>
      </c>
      <c r="H25" s="103">
        <v>0</v>
      </c>
      <c r="I25" s="103">
        <v>0</v>
      </c>
      <c r="J25" s="103">
        <v>0</v>
      </c>
      <c r="K25" s="103">
        <v>0</v>
      </c>
      <c r="L25" s="103">
        <v>0</v>
      </c>
      <c r="M25" s="103">
        <v>0</v>
      </c>
      <c r="N25" s="109">
        <v>0</v>
      </c>
    </row>
    <row r="26" spans="3:14" ht="16" customHeight="1" x14ac:dyDescent="0.3">
      <c r="C26" s="40" t="s">
        <v>139</v>
      </c>
      <c r="D26" s="40"/>
      <c r="E26" s="38"/>
      <c r="F26" s="104">
        <v>0</v>
      </c>
      <c r="G26" s="104">
        <v>0</v>
      </c>
      <c r="H26" s="104">
        <v>0</v>
      </c>
      <c r="I26" s="104">
        <v>0</v>
      </c>
      <c r="J26" s="104">
        <v>0</v>
      </c>
      <c r="K26" s="104">
        <v>0</v>
      </c>
      <c r="L26" s="104">
        <v>0</v>
      </c>
      <c r="M26" s="104">
        <v>0</v>
      </c>
      <c r="N26" s="110">
        <v>0</v>
      </c>
    </row>
    <row r="27" spans="3:14" ht="16" customHeight="1" x14ac:dyDescent="0.3">
      <c r="C27" s="16" t="s">
        <v>80</v>
      </c>
      <c r="D27" s="102"/>
      <c r="E27" s="102"/>
      <c r="F27" s="102"/>
      <c r="G27" s="102"/>
      <c r="H27" s="102"/>
      <c r="I27" s="102"/>
      <c r="J27" s="102"/>
      <c r="K27" s="102"/>
      <c r="L27" s="102"/>
      <c r="N27" s="26"/>
    </row>
    <row r="28" spans="3:14" ht="16" customHeight="1" x14ac:dyDescent="0.3">
      <c r="E28" s="18" t="s">
        <v>133</v>
      </c>
      <c r="F28" s="103">
        <v>0</v>
      </c>
      <c r="G28" s="103">
        <v>0</v>
      </c>
      <c r="H28" s="103">
        <v>25276.415659710801</v>
      </c>
      <c r="I28" s="103">
        <v>0</v>
      </c>
      <c r="J28" s="103">
        <v>0</v>
      </c>
      <c r="K28" s="103">
        <v>0</v>
      </c>
      <c r="L28" s="103">
        <v>0</v>
      </c>
      <c r="M28" s="103">
        <v>0</v>
      </c>
      <c r="N28" s="109">
        <v>25276.415659710801</v>
      </c>
    </row>
    <row r="29" spans="3:14" ht="16" customHeight="1" x14ac:dyDescent="0.3">
      <c r="C29" s="40" t="s">
        <v>134</v>
      </c>
      <c r="D29" s="40"/>
      <c r="E29" s="38"/>
      <c r="F29" s="104">
        <v>0</v>
      </c>
      <c r="G29" s="104">
        <v>0</v>
      </c>
      <c r="H29" s="104">
        <v>25276.415659710801</v>
      </c>
      <c r="I29" s="104">
        <v>0</v>
      </c>
      <c r="J29" s="104">
        <v>0</v>
      </c>
      <c r="K29" s="104">
        <v>0</v>
      </c>
      <c r="L29" s="104">
        <v>0</v>
      </c>
      <c r="M29" s="104">
        <v>0</v>
      </c>
      <c r="N29" s="110">
        <v>25276.415659710801</v>
      </c>
    </row>
    <row r="30" spans="3:14" ht="16" customHeight="1" x14ac:dyDescent="0.3">
      <c r="C30" s="16" t="s">
        <v>83</v>
      </c>
      <c r="D30" s="102"/>
      <c r="E30" s="102"/>
      <c r="F30" s="102"/>
      <c r="G30" s="102"/>
      <c r="H30" s="102"/>
      <c r="I30" s="102"/>
      <c r="J30" s="102"/>
      <c r="K30" s="102"/>
      <c r="L30" s="102"/>
      <c r="N30" s="26"/>
    </row>
    <row r="31" spans="3:14" ht="16" customHeight="1" x14ac:dyDescent="0.3">
      <c r="E31" s="18" t="s">
        <v>131</v>
      </c>
      <c r="F31" s="103">
        <v>0</v>
      </c>
      <c r="G31" s="103">
        <v>0</v>
      </c>
      <c r="H31" s="103">
        <v>0</v>
      </c>
      <c r="I31" s="103">
        <v>0</v>
      </c>
      <c r="J31" s="103">
        <v>0</v>
      </c>
      <c r="K31" s="103">
        <v>0</v>
      </c>
      <c r="L31" s="103">
        <v>0</v>
      </c>
      <c r="M31" s="103">
        <v>0</v>
      </c>
      <c r="N31" s="109">
        <v>0</v>
      </c>
    </row>
    <row r="32" spans="3:14" ht="16" customHeight="1" x14ac:dyDescent="0.3">
      <c r="C32" s="40" t="s">
        <v>132</v>
      </c>
      <c r="D32" s="40"/>
      <c r="E32" s="38"/>
      <c r="F32" s="104">
        <v>0</v>
      </c>
      <c r="G32" s="104">
        <v>0</v>
      </c>
      <c r="H32" s="104">
        <v>0</v>
      </c>
      <c r="I32" s="104">
        <v>0</v>
      </c>
      <c r="J32" s="104">
        <v>0</v>
      </c>
      <c r="K32" s="104">
        <v>0</v>
      </c>
      <c r="L32" s="104">
        <v>0</v>
      </c>
      <c r="M32" s="104">
        <v>0</v>
      </c>
      <c r="N32" s="110">
        <v>0</v>
      </c>
    </row>
    <row r="33" spans="2:14" ht="16" customHeight="1" x14ac:dyDescent="0.3">
      <c r="C33" s="16" t="s">
        <v>81</v>
      </c>
      <c r="D33" s="102"/>
      <c r="E33" s="102"/>
      <c r="F33" s="102"/>
      <c r="G33" s="102"/>
      <c r="H33" s="102"/>
      <c r="I33" s="102"/>
      <c r="J33" s="102"/>
      <c r="K33" s="102"/>
      <c r="L33" s="102"/>
      <c r="N33" s="26"/>
    </row>
    <row r="34" spans="2:14" ht="16" customHeight="1" x14ac:dyDescent="0.3">
      <c r="E34" s="18" t="s">
        <v>197</v>
      </c>
      <c r="F34" s="103">
        <v>0</v>
      </c>
      <c r="G34" s="103">
        <v>0</v>
      </c>
      <c r="H34" s="103">
        <v>0</v>
      </c>
      <c r="I34" s="103">
        <v>0</v>
      </c>
      <c r="J34" s="103">
        <v>0</v>
      </c>
      <c r="K34" s="103">
        <v>0</v>
      </c>
      <c r="L34" s="103">
        <v>0</v>
      </c>
      <c r="M34" s="103">
        <v>0</v>
      </c>
      <c r="N34" s="109">
        <v>0</v>
      </c>
    </row>
    <row r="35" spans="2:14" ht="16" customHeight="1" x14ac:dyDescent="0.3">
      <c r="C35" s="40" t="s">
        <v>114</v>
      </c>
      <c r="D35" s="40"/>
      <c r="E35" s="38"/>
      <c r="F35" s="104">
        <v>0</v>
      </c>
      <c r="G35" s="104">
        <v>0</v>
      </c>
      <c r="H35" s="104">
        <v>0</v>
      </c>
      <c r="I35" s="104">
        <v>0</v>
      </c>
      <c r="J35" s="104">
        <v>0</v>
      </c>
      <c r="K35" s="104">
        <v>0</v>
      </c>
      <c r="L35" s="104">
        <v>0</v>
      </c>
      <c r="M35" s="104">
        <v>0</v>
      </c>
      <c r="N35" s="110">
        <v>0</v>
      </c>
    </row>
    <row r="36" spans="2:14" ht="16" customHeight="1" thickBot="1" x14ac:dyDescent="0.35">
      <c r="B36" s="28" t="s">
        <v>173</v>
      </c>
      <c r="C36" s="28"/>
      <c r="D36" s="28"/>
      <c r="E36" s="29"/>
      <c r="F36" s="107">
        <v>0</v>
      </c>
      <c r="G36" s="107">
        <v>0</v>
      </c>
      <c r="H36" s="107">
        <v>25276.415659710801</v>
      </c>
      <c r="I36" s="107">
        <v>0</v>
      </c>
      <c r="J36" s="107">
        <v>0</v>
      </c>
      <c r="K36" s="107">
        <v>0</v>
      </c>
      <c r="L36" s="107">
        <v>0</v>
      </c>
      <c r="M36" s="107">
        <v>0</v>
      </c>
      <c r="N36" s="107">
        <v>25276.415659710801</v>
      </c>
    </row>
    <row r="37" spans="2:14" ht="13.5" thickTop="1" x14ac:dyDescent="0.3">
      <c r="B37" s="18"/>
      <c r="C37" s="18"/>
      <c r="D37" s="18"/>
      <c r="E37" s="112"/>
      <c r="F37" s="112"/>
      <c r="G37" s="112"/>
      <c r="H37" s="112"/>
      <c r="I37" s="112"/>
      <c r="J37" s="112"/>
      <c r="K37" s="112"/>
      <c r="L37" s="112"/>
      <c r="M37" s="112"/>
      <c r="N37" s="112"/>
    </row>
  </sheetData>
  <autoFilter ref="E6:N37" xr:uid="{00000000-0009-0000-0000-000027000000}"/>
  <hyperlinks>
    <hyperlink ref="N1" location="'Contents'!A1" display="Back to contents page" xr:uid="{00000000-0004-0000-2700-000000000000}"/>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8D8A"/>
  </sheetPr>
  <dimension ref="B1:F26"/>
  <sheetViews>
    <sheetView showGridLines="0" zoomScale="115" zoomScaleNormal="115" workbookViewId="0"/>
  </sheetViews>
  <sheetFormatPr defaultRowHeight="13" x14ac:dyDescent="0.3"/>
  <cols>
    <col min="1" max="1" width="4" style="12" customWidth="1"/>
    <col min="2" max="2" width="2.5" style="41" customWidth="1"/>
    <col min="3" max="3" width="32.796875" style="12" customWidth="1"/>
    <col min="4" max="6" width="23.8984375" style="12" customWidth="1"/>
    <col min="7" max="16384" width="8.796875" style="12"/>
  </cols>
  <sheetData>
    <row r="1" spans="2:6" ht="50" customHeight="1" x14ac:dyDescent="0.3">
      <c r="B1" s="43"/>
      <c r="F1" s="14" t="s">
        <v>75</v>
      </c>
    </row>
    <row r="2" spans="2:6" x14ac:dyDescent="0.3">
      <c r="B2" s="94" t="s">
        <v>31</v>
      </c>
      <c r="C2" s="35"/>
      <c r="D2" s="35"/>
      <c r="E2" s="35"/>
      <c r="F2" s="35"/>
    </row>
    <row r="3" spans="2:6" x14ac:dyDescent="0.3">
      <c r="B3" s="88" t="s">
        <v>366</v>
      </c>
    </row>
    <row r="5" spans="2:6" x14ac:dyDescent="0.3">
      <c r="B5" s="66" t="s">
        <v>76</v>
      </c>
      <c r="C5" s="33" t="s">
        <v>182</v>
      </c>
      <c r="D5" s="33" t="s">
        <v>85</v>
      </c>
      <c r="E5" s="33" t="s">
        <v>106</v>
      </c>
      <c r="F5" s="33" t="s">
        <v>107</v>
      </c>
    </row>
    <row r="6" spans="2:6" x14ac:dyDescent="0.3">
      <c r="B6" s="67" t="s">
        <v>76</v>
      </c>
      <c r="C6" s="32" t="s">
        <v>76</v>
      </c>
      <c r="D6" s="32" t="s">
        <v>176</v>
      </c>
      <c r="E6" s="32" t="s">
        <v>176</v>
      </c>
      <c r="F6" s="32" t="s">
        <v>176</v>
      </c>
    </row>
    <row r="7" spans="2:6" ht="16.5" customHeight="1" x14ac:dyDescent="0.3">
      <c r="B7" s="16" t="s">
        <v>179</v>
      </c>
      <c r="C7" s="102"/>
      <c r="D7" s="108"/>
      <c r="E7" s="102"/>
    </row>
    <row r="8" spans="2:6" ht="16.5" customHeight="1" x14ac:dyDescent="0.3">
      <c r="C8" s="18" t="s">
        <v>78</v>
      </c>
      <c r="D8" s="109">
        <v>1661.1507630000001</v>
      </c>
      <c r="E8" s="103">
        <v>1614.9809999999998</v>
      </c>
      <c r="F8" s="103">
        <v>1483.7640000000001</v>
      </c>
    </row>
    <row r="9" spans="2:6" ht="16.5" customHeight="1" x14ac:dyDescent="0.3">
      <c r="C9" s="18" t="s">
        <v>79</v>
      </c>
      <c r="D9" s="109">
        <v>364.98099999999999</v>
      </c>
      <c r="E9" s="103">
        <v>350.54599999999999</v>
      </c>
      <c r="F9" s="103">
        <v>332.58299999999997</v>
      </c>
    </row>
    <row r="10" spans="2:6" ht="16.5" customHeight="1" x14ac:dyDescent="0.3">
      <c r="C10" s="18" t="s">
        <v>80</v>
      </c>
      <c r="D10" s="109">
        <v>0</v>
      </c>
      <c r="E10" s="103">
        <v>0</v>
      </c>
      <c r="F10" s="103">
        <v>685.31107747869783</v>
      </c>
    </row>
    <row r="11" spans="2:6" ht="16.5" customHeight="1" x14ac:dyDescent="0.3">
      <c r="C11" s="18" t="s">
        <v>83</v>
      </c>
      <c r="D11" s="109">
        <v>21.128239999999987</v>
      </c>
      <c r="E11" s="103">
        <v>38.36</v>
      </c>
      <c r="F11" s="103">
        <v>56.5</v>
      </c>
    </row>
    <row r="12" spans="2:6" ht="16.5" customHeight="1" x14ac:dyDescent="0.3">
      <c r="C12" s="18" t="s">
        <v>81</v>
      </c>
      <c r="D12" s="109">
        <v>0</v>
      </c>
      <c r="E12" s="103">
        <v>0</v>
      </c>
      <c r="F12" s="103">
        <v>0</v>
      </c>
    </row>
    <row r="13" spans="2:6" ht="16.5" customHeight="1" x14ac:dyDescent="0.3">
      <c r="B13" s="40" t="s">
        <v>214</v>
      </c>
      <c r="C13" s="38"/>
      <c r="D13" s="110">
        <v>2047.2600030000001</v>
      </c>
      <c r="E13" s="104">
        <v>2003.8869999999997</v>
      </c>
      <c r="F13" s="104">
        <v>2558.158077478698</v>
      </c>
    </row>
    <row r="14" spans="2:6" ht="16.5" customHeight="1" x14ac:dyDescent="0.3">
      <c r="B14" s="16" t="s">
        <v>178</v>
      </c>
      <c r="C14" s="102"/>
      <c r="D14" s="108"/>
      <c r="E14" s="102"/>
    </row>
    <row r="15" spans="2:6" ht="16.5" customHeight="1" x14ac:dyDescent="0.3">
      <c r="C15" s="18" t="s">
        <v>78</v>
      </c>
      <c r="D15" s="109">
        <v>12876.41641056687</v>
      </c>
      <c r="E15" s="103">
        <v>14666.25513742333</v>
      </c>
      <c r="F15" s="103">
        <v>13758.909734169629</v>
      </c>
    </row>
    <row r="16" spans="2:6" ht="16.5" customHeight="1" x14ac:dyDescent="0.3">
      <c r="C16" s="18" t="s">
        <v>79</v>
      </c>
      <c r="D16" s="109">
        <v>6652.214867032626</v>
      </c>
      <c r="E16" s="103">
        <v>6226.1920727272709</v>
      </c>
      <c r="F16" s="103">
        <v>7463.4768800000002</v>
      </c>
    </row>
    <row r="17" spans="2:6" ht="16.5" customHeight="1" x14ac:dyDescent="0.3">
      <c r="C17" s="18" t="s">
        <v>80</v>
      </c>
      <c r="D17" s="109">
        <v>1407.4912846376913</v>
      </c>
      <c r="E17" s="103">
        <v>1316.2529247532939</v>
      </c>
      <c r="F17" s="103">
        <v>1240.44076965008</v>
      </c>
    </row>
    <row r="18" spans="2:6" ht="16.5" customHeight="1" x14ac:dyDescent="0.3">
      <c r="C18" s="18" t="s">
        <v>83</v>
      </c>
      <c r="D18" s="109">
        <v>2.7602789999999997</v>
      </c>
      <c r="E18" s="103">
        <v>0</v>
      </c>
      <c r="F18" s="103">
        <v>0</v>
      </c>
    </row>
    <row r="19" spans="2:6" ht="16.5" customHeight="1" x14ac:dyDescent="0.3">
      <c r="C19" s="18" t="s">
        <v>81</v>
      </c>
      <c r="D19" s="109">
        <v>4.3899999999999997</v>
      </c>
      <c r="E19" s="103">
        <v>5.9989999999999997</v>
      </c>
      <c r="F19" s="103">
        <v>7.0350000000000001</v>
      </c>
    </row>
    <row r="20" spans="2:6" ht="16.5" customHeight="1" x14ac:dyDescent="0.3">
      <c r="B20" s="40" t="s">
        <v>215</v>
      </c>
      <c r="C20" s="38"/>
      <c r="D20" s="110">
        <v>20943.272841237183</v>
      </c>
      <c r="E20" s="104">
        <v>22214.699134903894</v>
      </c>
      <c r="F20" s="104">
        <v>22469.862383819705</v>
      </c>
    </row>
    <row r="21" spans="2:6" ht="16.5" customHeight="1" thickBot="1" x14ac:dyDescent="0.35">
      <c r="B21" s="28" t="str">
        <f>"Total"</f>
        <v>Total</v>
      </c>
      <c r="C21" s="29"/>
      <c r="D21" s="107">
        <v>22990.532844237183</v>
      </c>
      <c r="E21" s="107">
        <v>24218.586134903893</v>
      </c>
      <c r="F21" s="107">
        <v>25028.020461298405</v>
      </c>
    </row>
    <row r="22" spans="2:6" ht="34.5" customHeight="1" thickTop="1" x14ac:dyDescent="0.3">
      <c r="B22" s="256" t="s">
        <v>216</v>
      </c>
      <c r="C22" s="256"/>
      <c r="D22" s="256"/>
      <c r="E22" s="256"/>
      <c r="F22" s="256"/>
    </row>
    <row r="23" spans="2:6" x14ac:dyDescent="0.3">
      <c r="B23" s="24" t="s">
        <v>76</v>
      </c>
    </row>
    <row r="24" spans="2:6" x14ac:dyDescent="0.3">
      <c r="B24" s="47"/>
    </row>
    <row r="25" spans="2:6" x14ac:dyDescent="0.3">
      <c r="B25" s="24"/>
    </row>
    <row r="26" spans="2:6" x14ac:dyDescent="0.3">
      <c r="B26" s="24"/>
    </row>
  </sheetData>
  <autoFilter ref="C6:F21" xr:uid="{00000000-0009-0000-0000-000028000000}"/>
  <mergeCells count="1">
    <mergeCell ref="B22:F22"/>
  </mergeCells>
  <hyperlinks>
    <hyperlink ref="F1" location="'Contents'!A1" display="Back to contents page" xr:uid="{00000000-0004-0000-28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6666"/>
  </sheetPr>
  <dimension ref="B1:F11"/>
  <sheetViews>
    <sheetView showGridLines="0" zoomScale="115" zoomScaleNormal="115" workbookViewId="0"/>
  </sheetViews>
  <sheetFormatPr defaultRowHeight="13" x14ac:dyDescent="0.3"/>
  <cols>
    <col min="1" max="1" width="4" style="12" customWidth="1"/>
    <col min="2" max="2" width="18.09765625" style="12" customWidth="1"/>
    <col min="3" max="5" width="23" style="12" customWidth="1"/>
    <col min="6" max="16384" width="8.796875" style="12"/>
  </cols>
  <sheetData>
    <row r="1" spans="2:6" ht="50" customHeight="1" x14ac:dyDescent="0.3">
      <c r="B1" s="13"/>
      <c r="F1" s="48" t="s">
        <v>75</v>
      </c>
    </row>
    <row r="2" spans="2:6" x14ac:dyDescent="0.3">
      <c r="B2" s="37" t="s">
        <v>2</v>
      </c>
      <c r="C2" s="35"/>
      <c r="D2" s="35"/>
      <c r="E2" s="35"/>
    </row>
    <row r="3" spans="2:6" s="85" customFormat="1" ht="10.5" x14ac:dyDescent="0.25">
      <c r="B3" s="85" t="s">
        <v>364</v>
      </c>
    </row>
    <row r="5" spans="2:6" x14ac:dyDescent="0.3">
      <c r="B5" s="33" t="s">
        <v>140</v>
      </c>
      <c r="C5" s="33" t="s">
        <v>77</v>
      </c>
      <c r="D5" s="33" t="s">
        <v>141</v>
      </c>
      <c r="E5" s="33" t="s">
        <v>142</v>
      </c>
    </row>
    <row r="6" spans="2:6" x14ac:dyDescent="0.3">
      <c r="B6" s="32" t="s">
        <v>76</v>
      </c>
      <c r="C6" s="32" t="s">
        <v>143</v>
      </c>
      <c r="D6" s="32" t="s">
        <v>144</v>
      </c>
      <c r="E6" s="32" t="s">
        <v>145</v>
      </c>
    </row>
    <row r="7" spans="2:6" ht="16" customHeight="1" x14ac:dyDescent="0.3">
      <c r="B7" s="117" t="s">
        <v>85</v>
      </c>
      <c r="C7" s="27">
        <v>16209806.049682232</v>
      </c>
      <c r="D7" s="27">
        <v>1633614.0000000002</v>
      </c>
      <c r="E7" s="83">
        <v>9.9226659723057153</v>
      </c>
    </row>
    <row r="8" spans="2:6" ht="16" customHeight="1" x14ac:dyDescent="0.3">
      <c r="B8" s="18" t="s">
        <v>106</v>
      </c>
      <c r="C8" s="19">
        <v>15313617.901274627</v>
      </c>
      <c r="D8" s="19">
        <v>1620535</v>
      </c>
      <c r="E8" s="21">
        <v>9.4497298122377043</v>
      </c>
    </row>
    <row r="9" spans="2:6" ht="16" customHeight="1" thickBot="1" x14ac:dyDescent="0.35">
      <c r="B9" s="113" t="s">
        <v>107</v>
      </c>
      <c r="C9" s="114">
        <v>13073061.759830745</v>
      </c>
      <c r="D9" s="114">
        <v>1562515.9999999998</v>
      </c>
      <c r="E9" s="115">
        <v>8.3666738515514378</v>
      </c>
    </row>
    <row r="10" spans="2:6" ht="13.5" thickTop="1" x14ac:dyDescent="0.3">
      <c r="B10" s="112"/>
      <c r="C10" s="112"/>
      <c r="D10" s="112"/>
      <c r="E10" s="112"/>
    </row>
    <row r="11" spans="2:6" x14ac:dyDescent="0.3">
      <c r="B11" s="24" t="s">
        <v>76</v>
      </c>
    </row>
  </sheetData>
  <autoFilter ref="B6:E10" xr:uid="{00000000-0009-0000-0000-000004000000}"/>
  <hyperlinks>
    <hyperlink ref="F1" location="'Contents'!A1" display="Back to contents page" xr:uid="{00000000-0004-0000-0400-000000000000}"/>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8D8A"/>
  </sheetPr>
  <dimension ref="B1:H38"/>
  <sheetViews>
    <sheetView showGridLines="0" zoomScale="115" zoomScaleNormal="115" workbookViewId="0"/>
  </sheetViews>
  <sheetFormatPr defaultRowHeight="13" x14ac:dyDescent="0.3"/>
  <cols>
    <col min="1" max="1" width="4" style="12" customWidth="1"/>
    <col min="2" max="4" width="2.5" style="41" customWidth="1"/>
    <col min="5" max="5" width="32" style="12" customWidth="1"/>
    <col min="6" max="8" width="19.8984375" style="12" customWidth="1"/>
    <col min="9" max="16384" width="8.796875" style="12"/>
  </cols>
  <sheetData>
    <row r="1" spans="2:8" ht="50" customHeight="1" x14ac:dyDescent="0.3">
      <c r="B1" s="43"/>
      <c r="H1" s="65" t="s">
        <v>75</v>
      </c>
    </row>
    <row r="2" spans="2:8" x14ac:dyDescent="0.3">
      <c r="B2" s="94" t="s">
        <v>32</v>
      </c>
      <c r="C2" s="64"/>
      <c r="D2" s="64"/>
      <c r="E2" s="35"/>
      <c r="F2" s="35"/>
      <c r="G2" s="35"/>
      <c r="H2" s="35"/>
    </row>
    <row r="3" spans="2:8" x14ac:dyDescent="0.3">
      <c r="B3" s="88" t="s">
        <v>366</v>
      </c>
    </row>
    <row r="5" spans="2:8" ht="26" x14ac:dyDescent="0.3">
      <c r="B5" s="66" t="s">
        <v>76</v>
      </c>
      <c r="C5" s="66" t="s">
        <v>76</v>
      </c>
      <c r="D5" s="66" t="s">
        <v>76</v>
      </c>
      <c r="E5" s="33" t="s">
        <v>182</v>
      </c>
      <c r="F5" s="33" t="s">
        <v>179</v>
      </c>
      <c r="G5" s="33" t="s">
        <v>178</v>
      </c>
      <c r="H5" s="33" t="s">
        <v>84</v>
      </c>
    </row>
    <row r="6" spans="2:8" x14ac:dyDescent="0.3">
      <c r="B6" s="67" t="s">
        <v>76</v>
      </c>
      <c r="C6" s="67" t="s">
        <v>76</v>
      </c>
      <c r="D6" s="67" t="s">
        <v>76</v>
      </c>
      <c r="E6" s="32" t="s">
        <v>76</v>
      </c>
      <c r="F6" s="32" t="s">
        <v>176</v>
      </c>
      <c r="G6" s="32" t="s">
        <v>176</v>
      </c>
      <c r="H6" s="32" t="s">
        <v>76</v>
      </c>
    </row>
    <row r="7" spans="2:8" ht="16" customHeight="1" x14ac:dyDescent="0.3">
      <c r="B7" s="16" t="s">
        <v>85</v>
      </c>
      <c r="C7" s="102"/>
      <c r="D7" s="102"/>
      <c r="E7" s="102"/>
      <c r="H7" s="26"/>
    </row>
    <row r="8" spans="2:8" ht="16" customHeight="1" x14ac:dyDescent="0.3">
      <c r="C8" s="16" t="s">
        <v>78</v>
      </c>
      <c r="D8" s="102"/>
      <c r="E8" s="102"/>
      <c r="F8" s="102"/>
      <c r="H8" s="26"/>
    </row>
    <row r="9" spans="2:8" ht="16" customHeight="1" x14ac:dyDescent="0.3">
      <c r="D9" s="133" t="s">
        <v>123</v>
      </c>
      <c r="E9" s="134"/>
      <c r="F9" s="134"/>
      <c r="G9" s="134"/>
      <c r="H9" s="26"/>
    </row>
    <row r="10" spans="2:8" ht="16" customHeight="1" x14ac:dyDescent="0.3">
      <c r="E10" s="18" t="s">
        <v>124</v>
      </c>
      <c r="F10" s="103">
        <v>1311.2329999999999</v>
      </c>
      <c r="G10" s="103">
        <v>5913.5078087399997</v>
      </c>
      <c r="H10" s="109">
        <v>7224.7408087399999</v>
      </c>
    </row>
    <row r="11" spans="2:8" ht="16" customHeight="1" x14ac:dyDescent="0.3">
      <c r="E11" s="18" t="s">
        <v>125</v>
      </c>
      <c r="F11" s="103">
        <v>305.71299999999997</v>
      </c>
      <c r="G11" s="103">
        <v>166.221202186</v>
      </c>
      <c r="H11" s="109">
        <v>471.93420218599999</v>
      </c>
    </row>
    <row r="12" spans="2:8" ht="16" customHeight="1" x14ac:dyDescent="0.3">
      <c r="D12" s="135" t="s">
        <v>126</v>
      </c>
      <c r="E12" s="136"/>
      <c r="F12" s="137">
        <v>1616.9459999999999</v>
      </c>
      <c r="G12" s="137">
        <v>6079.7290109259993</v>
      </c>
      <c r="H12" s="138">
        <v>7696.6750109259992</v>
      </c>
    </row>
    <row r="13" spans="2:8" ht="16" customHeight="1" x14ac:dyDescent="0.3">
      <c r="D13" s="133" t="s">
        <v>118</v>
      </c>
      <c r="E13" s="134"/>
      <c r="F13" s="134"/>
      <c r="G13" s="134"/>
      <c r="H13" s="26"/>
    </row>
    <row r="14" spans="2:8" ht="16" customHeight="1" x14ac:dyDescent="0.3">
      <c r="E14" s="18" t="s">
        <v>120</v>
      </c>
      <c r="F14" s="103">
        <v>40.054763000000001</v>
      </c>
      <c r="G14" s="103">
        <v>1614.7487397519817</v>
      </c>
      <c r="H14" s="109">
        <v>1654.8035027519818</v>
      </c>
    </row>
    <row r="15" spans="2:8" ht="16" customHeight="1" x14ac:dyDescent="0.3">
      <c r="E15" s="18" t="s">
        <v>121</v>
      </c>
      <c r="F15" s="103">
        <v>4.1499999999999995</v>
      </c>
      <c r="G15" s="103">
        <v>413.41617988888896</v>
      </c>
      <c r="H15" s="109">
        <v>417.56617988888894</v>
      </c>
    </row>
    <row r="16" spans="2:8" ht="16" customHeight="1" x14ac:dyDescent="0.3">
      <c r="D16" s="135" t="s">
        <v>122</v>
      </c>
      <c r="E16" s="136"/>
      <c r="F16" s="137">
        <v>44.204763</v>
      </c>
      <c r="G16" s="137">
        <v>2028.1649196408707</v>
      </c>
      <c r="H16" s="138">
        <v>2072.3696826408709</v>
      </c>
    </row>
    <row r="17" spans="3:8" ht="16" customHeight="1" x14ac:dyDescent="0.3">
      <c r="D17" s="133" t="s">
        <v>108</v>
      </c>
      <c r="E17" s="134"/>
      <c r="F17" s="134"/>
      <c r="G17" s="134"/>
      <c r="H17" s="26"/>
    </row>
    <row r="18" spans="3:8" ht="16" customHeight="1" x14ac:dyDescent="0.3">
      <c r="E18" s="18" t="s">
        <v>109</v>
      </c>
      <c r="F18" s="103">
        <v>0</v>
      </c>
      <c r="G18" s="103">
        <v>4341.4844800000001</v>
      </c>
      <c r="H18" s="109">
        <v>4341.4844800000001</v>
      </c>
    </row>
    <row r="19" spans="3:8" ht="16" customHeight="1" x14ac:dyDescent="0.3">
      <c r="E19" s="18" t="s">
        <v>110</v>
      </c>
      <c r="F19" s="103">
        <v>0</v>
      </c>
      <c r="G19" s="103">
        <v>427.03800000000001</v>
      </c>
      <c r="H19" s="109">
        <v>427.03800000000001</v>
      </c>
    </row>
    <row r="20" spans="3:8" ht="16" customHeight="1" x14ac:dyDescent="0.3">
      <c r="D20" s="135" t="s">
        <v>112</v>
      </c>
      <c r="E20" s="136"/>
      <c r="F20" s="137">
        <v>0</v>
      </c>
      <c r="G20" s="137">
        <v>4768.5224799999996</v>
      </c>
      <c r="H20" s="138">
        <v>4768.5224799999996</v>
      </c>
    </row>
    <row r="21" spans="3:8" ht="16" customHeight="1" x14ac:dyDescent="0.3">
      <c r="C21" s="40" t="s">
        <v>127</v>
      </c>
      <c r="D21" s="40"/>
      <c r="E21" s="38"/>
      <c r="F21" s="104">
        <v>1661.1507629999999</v>
      </c>
      <c r="G21" s="104">
        <v>12876.41641056687</v>
      </c>
      <c r="H21" s="110">
        <v>14537.567173566869</v>
      </c>
    </row>
    <row r="22" spans="3:8" ht="16" customHeight="1" x14ac:dyDescent="0.3">
      <c r="C22" s="16" t="s">
        <v>79</v>
      </c>
      <c r="D22" s="102"/>
      <c r="E22" s="102"/>
      <c r="F22" s="102"/>
      <c r="H22" s="26"/>
    </row>
    <row r="23" spans="3:8" ht="16" customHeight="1" x14ac:dyDescent="0.3">
      <c r="E23" s="18" t="s">
        <v>116</v>
      </c>
      <c r="F23" s="103">
        <v>253.51600000000002</v>
      </c>
      <c r="G23" s="103">
        <v>1708.2076943053517</v>
      </c>
      <c r="H23" s="109">
        <v>1961.7236943053517</v>
      </c>
    </row>
    <row r="24" spans="3:8" ht="16" customHeight="1" x14ac:dyDescent="0.3">
      <c r="E24" s="18" t="s">
        <v>136</v>
      </c>
      <c r="F24" s="103">
        <v>111.46499999999997</v>
      </c>
      <c r="G24" s="103">
        <v>256.92</v>
      </c>
      <c r="H24" s="109">
        <v>368.38499999999999</v>
      </c>
    </row>
    <row r="25" spans="3:8" ht="16" customHeight="1" x14ac:dyDescent="0.3">
      <c r="E25" s="18" t="s">
        <v>137</v>
      </c>
      <c r="F25" s="103">
        <v>0</v>
      </c>
      <c r="G25" s="103">
        <v>4687.0871727272734</v>
      </c>
      <c r="H25" s="109">
        <v>4687.0871727272734</v>
      </c>
    </row>
    <row r="26" spans="3:8" ht="16" customHeight="1" x14ac:dyDescent="0.3">
      <c r="C26" s="40" t="s">
        <v>139</v>
      </c>
      <c r="D26" s="40"/>
      <c r="E26" s="38"/>
      <c r="F26" s="104">
        <v>364.98099999999999</v>
      </c>
      <c r="G26" s="104">
        <v>6652.2148670326251</v>
      </c>
      <c r="H26" s="110">
        <v>7017.1958670326248</v>
      </c>
    </row>
    <row r="27" spans="3:8" ht="16" customHeight="1" x14ac:dyDescent="0.3">
      <c r="C27" s="16" t="s">
        <v>80</v>
      </c>
      <c r="D27" s="102"/>
      <c r="E27" s="102"/>
      <c r="F27" s="102"/>
      <c r="H27" s="26"/>
    </row>
    <row r="28" spans="3:8" ht="16" customHeight="1" x14ac:dyDescent="0.3">
      <c r="E28" s="18" t="s">
        <v>133</v>
      </c>
      <c r="F28" s="103">
        <v>0</v>
      </c>
      <c r="G28" s="103">
        <v>1407.4912846376913</v>
      </c>
      <c r="H28" s="109">
        <v>1407.4912846376913</v>
      </c>
    </row>
    <row r="29" spans="3:8" ht="16" customHeight="1" x14ac:dyDescent="0.3">
      <c r="C29" s="40" t="s">
        <v>134</v>
      </c>
      <c r="D29" s="40"/>
      <c r="E29" s="38"/>
      <c r="F29" s="104">
        <v>0</v>
      </c>
      <c r="G29" s="104">
        <v>1407.4912846376913</v>
      </c>
      <c r="H29" s="110">
        <v>1407.4912846376913</v>
      </c>
    </row>
    <row r="30" spans="3:8" ht="16" customHeight="1" x14ac:dyDescent="0.3">
      <c r="C30" s="16" t="s">
        <v>83</v>
      </c>
      <c r="D30" s="102"/>
      <c r="E30" s="102"/>
      <c r="F30" s="102"/>
      <c r="H30" s="26"/>
    </row>
    <row r="31" spans="3:8" ht="16" customHeight="1" x14ac:dyDescent="0.3">
      <c r="E31" s="18" t="s">
        <v>131</v>
      </c>
      <c r="F31" s="103">
        <v>21.128239999999987</v>
      </c>
      <c r="G31" s="103">
        <v>2.7602789999999997</v>
      </c>
      <c r="H31" s="109">
        <v>23.888518999999988</v>
      </c>
    </row>
    <row r="32" spans="3:8" ht="16" customHeight="1" x14ac:dyDescent="0.3">
      <c r="C32" s="40" t="s">
        <v>132</v>
      </c>
      <c r="D32" s="40"/>
      <c r="E32" s="38"/>
      <c r="F32" s="104">
        <v>21.128239999999987</v>
      </c>
      <c r="G32" s="104">
        <v>2.7602789999999997</v>
      </c>
      <c r="H32" s="110">
        <v>23.888518999999988</v>
      </c>
    </row>
    <row r="33" spans="2:8" ht="16" customHeight="1" x14ac:dyDescent="0.3">
      <c r="C33" s="16" t="s">
        <v>81</v>
      </c>
      <c r="D33" s="102"/>
      <c r="E33" s="102"/>
      <c r="F33" s="102"/>
      <c r="H33" s="26"/>
    </row>
    <row r="34" spans="2:8" ht="16" customHeight="1" x14ac:dyDescent="0.3">
      <c r="E34" s="18" t="s">
        <v>197</v>
      </c>
      <c r="F34" s="103">
        <v>0</v>
      </c>
      <c r="G34" s="103">
        <v>4.3899999999999997</v>
      </c>
      <c r="H34" s="109">
        <v>4.3899999999999997</v>
      </c>
    </row>
    <row r="35" spans="2:8" ht="16" customHeight="1" x14ac:dyDescent="0.3">
      <c r="C35" s="40" t="s">
        <v>114</v>
      </c>
      <c r="D35" s="40"/>
      <c r="E35" s="38"/>
      <c r="F35" s="104">
        <v>0</v>
      </c>
      <c r="G35" s="104">
        <v>4.3899999999999997</v>
      </c>
      <c r="H35" s="110">
        <v>4.3899999999999997</v>
      </c>
    </row>
    <row r="36" spans="2:8" ht="16" customHeight="1" thickBot="1" x14ac:dyDescent="0.35">
      <c r="B36" s="28" t="s">
        <v>173</v>
      </c>
      <c r="C36" s="28"/>
      <c r="D36" s="28"/>
      <c r="E36" s="29"/>
      <c r="F36" s="107">
        <v>2047.2600029999999</v>
      </c>
      <c r="G36" s="107">
        <v>20943.272841237183</v>
      </c>
      <c r="H36" s="107">
        <v>22990.532844237183</v>
      </c>
    </row>
    <row r="37" spans="2:8" ht="13.5" thickTop="1" x14ac:dyDescent="0.3">
      <c r="B37" s="18"/>
      <c r="C37" s="18"/>
      <c r="D37" s="18"/>
      <c r="E37" s="112"/>
      <c r="F37" s="112"/>
      <c r="G37" s="112"/>
      <c r="H37" s="112"/>
    </row>
    <row r="38" spans="2:8" x14ac:dyDescent="0.3">
      <c r="B38" s="24" t="s">
        <v>76</v>
      </c>
    </row>
  </sheetData>
  <autoFilter ref="E6:H37" xr:uid="{00000000-0009-0000-0000-000029000000}"/>
  <hyperlinks>
    <hyperlink ref="H1" location="'Contents'!A1" display="Back to contents page" xr:uid="{00000000-0004-0000-29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8D8A"/>
  </sheetPr>
  <dimension ref="B1:F14"/>
  <sheetViews>
    <sheetView showGridLines="0" zoomScale="115" zoomScaleNormal="115" workbookViewId="0"/>
  </sheetViews>
  <sheetFormatPr defaultRowHeight="13" x14ac:dyDescent="0.3"/>
  <cols>
    <col min="1" max="1" width="4" style="12" customWidth="1"/>
    <col min="2" max="2" width="2.5" style="12" customWidth="1"/>
    <col min="3" max="3" width="28.59765625" style="12" customWidth="1"/>
    <col min="4" max="6" width="22.59765625" style="12" customWidth="1"/>
    <col min="7" max="16384" width="8.796875" style="12"/>
  </cols>
  <sheetData>
    <row r="1" spans="2:6" ht="50" customHeight="1" x14ac:dyDescent="0.3">
      <c r="B1" s="13"/>
      <c r="F1" s="65" t="s">
        <v>75</v>
      </c>
    </row>
    <row r="2" spans="2:6" x14ac:dyDescent="0.3">
      <c r="B2" s="94" t="s">
        <v>33</v>
      </c>
      <c r="C2" s="35"/>
      <c r="D2" s="35"/>
      <c r="E2" s="35"/>
      <c r="F2" s="35"/>
    </row>
    <row r="3" spans="2:6" x14ac:dyDescent="0.3">
      <c r="B3" s="88" t="s">
        <v>366</v>
      </c>
    </row>
    <row r="5" spans="2:6" x14ac:dyDescent="0.3">
      <c r="B5" s="33" t="s">
        <v>76</v>
      </c>
      <c r="C5" s="33" t="s">
        <v>182</v>
      </c>
      <c r="D5" s="33" t="s">
        <v>85</v>
      </c>
      <c r="E5" s="33" t="s">
        <v>106</v>
      </c>
      <c r="F5" s="33" t="s">
        <v>107</v>
      </c>
    </row>
    <row r="6" spans="2:6" x14ac:dyDescent="0.3">
      <c r="B6" s="32" t="s">
        <v>76</v>
      </c>
      <c r="C6" s="32" t="s">
        <v>76</v>
      </c>
      <c r="D6" s="32" t="s">
        <v>176</v>
      </c>
      <c r="E6" s="32" t="s">
        <v>176</v>
      </c>
      <c r="F6" s="32" t="s">
        <v>176</v>
      </c>
    </row>
    <row r="7" spans="2:6" ht="16.5" customHeight="1" x14ac:dyDescent="0.3">
      <c r="B7" s="16" t="s">
        <v>217</v>
      </c>
      <c r="C7" s="102"/>
      <c r="D7" s="108"/>
      <c r="E7" s="102"/>
    </row>
    <row r="8" spans="2:6" ht="16.5" customHeight="1" x14ac:dyDescent="0.3">
      <c r="C8" s="18" t="s">
        <v>78</v>
      </c>
      <c r="D8" s="109">
        <v>9058.36777701557</v>
      </c>
      <c r="E8" s="103">
        <v>9713.9164156193565</v>
      </c>
      <c r="F8" s="103">
        <v>11212.388238912235</v>
      </c>
    </row>
    <row r="9" spans="2:6" ht="16.5" customHeight="1" x14ac:dyDescent="0.3">
      <c r="C9" s="18" t="s">
        <v>79</v>
      </c>
      <c r="D9" s="109">
        <v>2872.2786011657145</v>
      </c>
      <c r="E9" s="103">
        <v>2079.5163200000002</v>
      </c>
      <c r="F9" s="103">
        <v>2333.5322547008664</v>
      </c>
    </row>
    <row r="10" spans="2:6" ht="16.5" customHeight="1" x14ac:dyDescent="0.3">
      <c r="C10" s="18" t="s">
        <v>80</v>
      </c>
      <c r="D10" s="109">
        <v>548.68946874361802</v>
      </c>
      <c r="E10" s="103">
        <v>458.85317949976775</v>
      </c>
      <c r="F10" s="103">
        <v>493.12570498819719</v>
      </c>
    </row>
    <row r="11" spans="2:6" ht="16.5" customHeight="1" x14ac:dyDescent="0.3">
      <c r="C11" s="18" t="s">
        <v>83</v>
      </c>
      <c r="D11" s="109">
        <v>0</v>
      </c>
      <c r="E11" s="112">
        <v>0</v>
      </c>
      <c r="F11" s="112">
        <v>0</v>
      </c>
    </row>
    <row r="12" spans="2:6" ht="16.5" customHeight="1" x14ac:dyDescent="0.3">
      <c r="C12" s="18" t="s">
        <v>81</v>
      </c>
      <c r="D12" s="109">
        <v>0</v>
      </c>
      <c r="E12" s="103">
        <v>0</v>
      </c>
      <c r="F12" s="103">
        <v>0</v>
      </c>
    </row>
    <row r="13" spans="2:6" ht="16.5" customHeight="1" x14ac:dyDescent="0.3">
      <c r="B13" s="28" t="str">
        <f>"Total"</f>
        <v>Total</v>
      </c>
      <c r="C13" s="29"/>
      <c r="D13" s="107">
        <v>12479.335846924903</v>
      </c>
      <c r="E13" s="107">
        <v>12252.285915119124</v>
      </c>
      <c r="F13" s="107">
        <v>14039.0461986013</v>
      </c>
    </row>
    <row r="14" spans="2:6" x14ac:dyDescent="0.3">
      <c r="B14" s="24" t="s">
        <v>76</v>
      </c>
    </row>
  </sheetData>
  <autoFilter ref="C6:F13" xr:uid="{00000000-0009-0000-0000-00002A000000}"/>
  <hyperlinks>
    <hyperlink ref="F1" location="'Contents'!A1" display="Back to contents page" xr:uid="{00000000-0004-0000-2A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8D8A"/>
  </sheetPr>
  <dimension ref="B1:F38"/>
  <sheetViews>
    <sheetView showGridLines="0" zoomScale="115" zoomScaleNormal="115" workbookViewId="0"/>
  </sheetViews>
  <sheetFormatPr defaultRowHeight="13" x14ac:dyDescent="0.3"/>
  <cols>
    <col min="1" max="1" width="4" style="12" customWidth="1"/>
    <col min="2" max="4" width="2.5" style="41" customWidth="1"/>
    <col min="5" max="5" width="52.3984375" style="12" customWidth="1"/>
    <col min="6" max="6" width="22.09765625" style="12" customWidth="1"/>
    <col min="7" max="16384" width="8.796875" style="12"/>
  </cols>
  <sheetData>
    <row r="1" spans="2:6" ht="49.5" customHeight="1" x14ac:dyDescent="0.3">
      <c r="B1" s="43"/>
      <c r="F1" s="65" t="s">
        <v>75</v>
      </c>
    </row>
    <row r="2" spans="2:6" x14ac:dyDescent="0.3">
      <c r="B2" s="94" t="s">
        <v>34</v>
      </c>
      <c r="C2" s="64"/>
      <c r="D2" s="64"/>
      <c r="E2" s="35"/>
      <c r="F2" s="35"/>
    </row>
    <row r="3" spans="2:6" x14ac:dyDescent="0.3">
      <c r="B3" s="88" t="s">
        <v>366</v>
      </c>
    </row>
    <row r="5" spans="2:6" ht="26" x14ac:dyDescent="0.3">
      <c r="B5" s="66" t="s">
        <v>76</v>
      </c>
      <c r="C5" s="66" t="s">
        <v>76</v>
      </c>
      <c r="D5" s="66" t="s">
        <v>76</v>
      </c>
      <c r="E5" s="33" t="s">
        <v>182</v>
      </c>
      <c r="F5" s="33" t="s">
        <v>217</v>
      </c>
    </row>
    <row r="6" spans="2:6" x14ac:dyDescent="0.3">
      <c r="B6" s="67" t="s">
        <v>76</v>
      </c>
      <c r="C6" s="67" t="s">
        <v>76</v>
      </c>
      <c r="D6" s="67" t="s">
        <v>76</v>
      </c>
      <c r="E6" s="32" t="s">
        <v>76</v>
      </c>
      <c r="F6" s="32" t="s">
        <v>176</v>
      </c>
    </row>
    <row r="7" spans="2:6" ht="16" customHeight="1" x14ac:dyDescent="0.3">
      <c r="B7" s="16" t="s">
        <v>85</v>
      </c>
      <c r="C7" s="102"/>
      <c r="F7" s="26"/>
    </row>
    <row r="8" spans="2:6" ht="16" customHeight="1" x14ac:dyDescent="0.3">
      <c r="C8" s="16" t="s">
        <v>78</v>
      </c>
      <c r="D8" s="102"/>
      <c r="F8" s="26"/>
    </row>
    <row r="9" spans="2:6" ht="16" customHeight="1" x14ac:dyDescent="0.3">
      <c r="D9" s="133" t="s">
        <v>123</v>
      </c>
      <c r="E9" s="134"/>
      <c r="F9" s="26"/>
    </row>
    <row r="10" spans="2:6" ht="16" customHeight="1" x14ac:dyDescent="0.3">
      <c r="E10" s="18" t="s">
        <v>124</v>
      </c>
      <c r="F10" s="109">
        <v>6246.1097770155693</v>
      </c>
    </row>
    <row r="11" spans="2:6" ht="16" customHeight="1" x14ac:dyDescent="0.3">
      <c r="E11" s="18" t="s">
        <v>125</v>
      </c>
      <c r="F11" s="109">
        <v>133.934</v>
      </c>
    </row>
    <row r="12" spans="2:6" ht="16" customHeight="1" x14ac:dyDescent="0.3">
      <c r="D12" s="135" t="s">
        <v>126</v>
      </c>
      <c r="E12" s="136"/>
      <c r="F12" s="138">
        <v>6380.0437770155695</v>
      </c>
    </row>
    <row r="13" spans="2:6" ht="16" customHeight="1" x14ac:dyDescent="0.3">
      <c r="D13" s="133" t="s">
        <v>118</v>
      </c>
      <c r="E13" s="134"/>
      <c r="F13" s="26"/>
    </row>
    <row r="14" spans="2:6" ht="16" customHeight="1" x14ac:dyDescent="0.3">
      <c r="E14" s="18" t="s">
        <v>120</v>
      </c>
      <c r="F14" s="109">
        <v>1537.7900000000002</v>
      </c>
    </row>
    <row r="15" spans="2:6" ht="16" customHeight="1" x14ac:dyDescent="0.3">
      <c r="E15" s="18" t="s">
        <v>121</v>
      </c>
      <c r="F15" s="109">
        <v>130.76000000000002</v>
      </c>
    </row>
    <row r="16" spans="2:6" ht="16" customHeight="1" x14ac:dyDescent="0.3">
      <c r="D16" s="135" t="s">
        <v>122</v>
      </c>
      <c r="E16" s="136"/>
      <c r="F16" s="138">
        <v>1668.5500000000002</v>
      </c>
    </row>
    <row r="17" spans="3:6" ht="16" customHeight="1" x14ac:dyDescent="0.3">
      <c r="D17" s="133" t="s">
        <v>108</v>
      </c>
      <c r="E17" s="134"/>
      <c r="F17" s="26"/>
    </row>
    <row r="18" spans="3:6" ht="16" customHeight="1" x14ac:dyDescent="0.3">
      <c r="E18" s="18" t="s">
        <v>109</v>
      </c>
      <c r="F18" s="109">
        <v>1009.774</v>
      </c>
    </row>
    <row r="19" spans="3:6" ht="16" customHeight="1" x14ac:dyDescent="0.3">
      <c r="E19" s="18" t="s">
        <v>110</v>
      </c>
      <c r="F19" s="109">
        <v>0</v>
      </c>
    </row>
    <row r="20" spans="3:6" ht="16" customHeight="1" x14ac:dyDescent="0.3">
      <c r="D20" s="135" t="s">
        <v>112</v>
      </c>
      <c r="E20" s="136"/>
      <c r="F20" s="138">
        <v>1009.774</v>
      </c>
    </row>
    <row r="21" spans="3:6" ht="16" customHeight="1" x14ac:dyDescent="0.3">
      <c r="C21" s="40" t="s">
        <v>127</v>
      </c>
      <c r="D21" s="40"/>
      <c r="E21" s="38"/>
      <c r="F21" s="110">
        <v>9058.36777701557</v>
      </c>
    </row>
    <row r="22" spans="3:6" ht="16" customHeight="1" x14ac:dyDescent="0.3">
      <c r="C22" s="16" t="s">
        <v>79</v>
      </c>
      <c r="D22" s="102"/>
      <c r="F22" s="26"/>
    </row>
    <row r="23" spans="3:6" ht="16" customHeight="1" x14ac:dyDescent="0.3">
      <c r="E23" s="18" t="s">
        <v>116</v>
      </c>
      <c r="F23" s="109">
        <v>1531.156191952515</v>
      </c>
    </row>
    <row r="24" spans="3:6" ht="16" customHeight="1" x14ac:dyDescent="0.3">
      <c r="E24" s="18" t="s">
        <v>136</v>
      </c>
      <c r="F24" s="109">
        <v>0</v>
      </c>
    </row>
    <row r="25" spans="3:6" ht="16" customHeight="1" x14ac:dyDescent="0.3">
      <c r="E25" s="18" t="s">
        <v>137</v>
      </c>
      <c r="F25" s="109">
        <v>1341.1224092131993</v>
      </c>
    </row>
    <row r="26" spans="3:6" ht="16" customHeight="1" x14ac:dyDescent="0.3">
      <c r="C26" s="40" t="s">
        <v>139</v>
      </c>
      <c r="D26" s="40"/>
      <c r="E26" s="38"/>
      <c r="F26" s="110">
        <v>2872.2786011657145</v>
      </c>
    </row>
    <row r="27" spans="3:6" ht="16" customHeight="1" x14ac:dyDescent="0.3">
      <c r="C27" s="16" t="s">
        <v>80</v>
      </c>
      <c r="D27" s="102"/>
      <c r="F27" s="26"/>
    </row>
    <row r="28" spans="3:6" ht="16" customHeight="1" x14ac:dyDescent="0.3">
      <c r="E28" s="18" t="s">
        <v>133</v>
      </c>
      <c r="F28" s="109">
        <v>548.68946874361802</v>
      </c>
    </row>
    <row r="29" spans="3:6" ht="16" customHeight="1" x14ac:dyDescent="0.3">
      <c r="C29" s="40" t="s">
        <v>134</v>
      </c>
      <c r="D29" s="40"/>
      <c r="E29" s="38"/>
      <c r="F29" s="110">
        <v>548.68946874361802</v>
      </c>
    </row>
    <row r="30" spans="3:6" ht="16" customHeight="1" x14ac:dyDescent="0.3">
      <c r="C30" s="16" t="s">
        <v>83</v>
      </c>
      <c r="D30" s="102"/>
      <c r="F30" s="26"/>
    </row>
    <row r="31" spans="3:6" ht="16" customHeight="1" x14ac:dyDescent="0.3">
      <c r="E31" s="18" t="s">
        <v>131</v>
      </c>
      <c r="F31" s="109">
        <v>0</v>
      </c>
    </row>
    <row r="32" spans="3:6" ht="16" customHeight="1" x14ac:dyDescent="0.3">
      <c r="C32" s="40" t="s">
        <v>132</v>
      </c>
      <c r="D32" s="40"/>
      <c r="E32" s="38"/>
      <c r="F32" s="110">
        <v>0</v>
      </c>
    </row>
    <row r="33" spans="2:6" ht="16" customHeight="1" x14ac:dyDescent="0.3">
      <c r="C33" s="16" t="s">
        <v>81</v>
      </c>
      <c r="D33" s="102"/>
      <c r="F33" s="26"/>
    </row>
    <row r="34" spans="2:6" ht="16" customHeight="1" x14ac:dyDescent="0.3">
      <c r="E34" s="18" t="s">
        <v>197</v>
      </c>
      <c r="F34" s="109">
        <v>0</v>
      </c>
    </row>
    <row r="35" spans="2:6" ht="16" customHeight="1" x14ac:dyDescent="0.3">
      <c r="C35" s="40" t="s">
        <v>114</v>
      </c>
      <c r="D35" s="40"/>
      <c r="E35" s="38"/>
      <c r="F35" s="110">
        <v>0</v>
      </c>
    </row>
    <row r="36" spans="2:6" ht="16" customHeight="1" thickBot="1" x14ac:dyDescent="0.35">
      <c r="B36" s="28" t="s">
        <v>173</v>
      </c>
      <c r="C36" s="28"/>
      <c r="D36" s="28"/>
      <c r="E36" s="29"/>
      <c r="F36" s="107">
        <v>12479.335846924903</v>
      </c>
    </row>
    <row r="37" spans="2:6" ht="13.5" thickTop="1" x14ac:dyDescent="0.3">
      <c r="B37" s="18"/>
      <c r="C37" s="18"/>
      <c r="D37" s="18"/>
      <c r="E37" s="112"/>
      <c r="F37" s="112"/>
    </row>
    <row r="38" spans="2:6" x14ac:dyDescent="0.3">
      <c r="B38" s="24" t="s">
        <v>76</v>
      </c>
    </row>
  </sheetData>
  <autoFilter ref="E6:F37" xr:uid="{00000000-0009-0000-0000-00002B000000}"/>
  <hyperlinks>
    <hyperlink ref="F1" location="'Contents'!A1" display="Back to contents page" xr:uid="{00000000-0004-0000-2B00-000000000000}"/>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6666"/>
  </sheetPr>
  <dimension ref="B1:E14"/>
  <sheetViews>
    <sheetView showGridLines="0" zoomScale="115" zoomScaleNormal="115" workbookViewId="0">
      <selection activeCell="E27" sqref="E27"/>
    </sheetView>
  </sheetViews>
  <sheetFormatPr defaultRowHeight="13" x14ac:dyDescent="0.3"/>
  <cols>
    <col min="1" max="1" width="4" style="12" customWidth="1"/>
    <col min="2" max="2" width="25.09765625" style="12" customWidth="1"/>
    <col min="3" max="5" width="18.19921875" style="12" customWidth="1"/>
    <col min="6" max="16384" width="8.796875" style="12"/>
  </cols>
  <sheetData>
    <row r="1" spans="2:5" ht="50" customHeight="1" x14ac:dyDescent="0.3">
      <c r="B1" s="13"/>
      <c r="E1" s="65" t="s">
        <v>75</v>
      </c>
    </row>
    <row r="2" spans="2:5" x14ac:dyDescent="0.3">
      <c r="B2" s="94" t="s">
        <v>35</v>
      </c>
      <c r="C2" s="35"/>
      <c r="D2" s="35"/>
      <c r="E2" s="35"/>
    </row>
    <row r="3" spans="2:5" x14ac:dyDescent="0.3">
      <c r="B3" s="88" t="s">
        <v>367</v>
      </c>
    </row>
    <row r="5" spans="2:5" x14ac:dyDescent="0.3">
      <c r="B5" s="33" t="s">
        <v>182</v>
      </c>
      <c r="C5" s="33" t="s">
        <v>85</v>
      </c>
      <c r="D5" s="33" t="s">
        <v>106</v>
      </c>
      <c r="E5" s="33" t="s">
        <v>107</v>
      </c>
    </row>
    <row r="6" spans="2:5" x14ac:dyDescent="0.3">
      <c r="B6" s="32" t="s">
        <v>76</v>
      </c>
      <c r="C6" s="32" t="s">
        <v>147</v>
      </c>
      <c r="D6" s="32" t="s">
        <v>147</v>
      </c>
      <c r="E6" s="32" t="s">
        <v>147</v>
      </c>
    </row>
    <row r="7" spans="2:5" ht="16" customHeight="1" x14ac:dyDescent="0.3">
      <c r="B7" s="18" t="s">
        <v>218</v>
      </c>
      <c r="C7" s="109">
        <v>1</v>
      </c>
      <c r="D7" s="103">
        <v>0</v>
      </c>
      <c r="E7" s="103">
        <v>0</v>
      </c>
    </row>
    <row r="8" spans="2:5" ht="16" customHeight="1" x14ac:dyDescent="0.3">
      <c r="B8" s="18" t="s">
        <v>219</v>
      </c>
      <c r="C8" s="109">
        <v>662.9735836772727</v>
      </c>
      <c r="D8" s="103">
        <v>652.71960750000005</v>
      </c>
      <c r="E8" s="103">
        <v>681.56</v>
      </c>
    </row>
    <row r="9" spans="2:5" ht="16" customHeight="1" x14ac:dyDescent="0.3">
      <c r="B9" s="18" t="s">
        <v>220</v>
      </c>
      <c r="C9" s="109">
        <v>11438.889030524004</v>
      </c>
      <c r="D9" s="103">
        <v>10808.571626599514</v>
      </c>
      <c r="E9" s="103">
        <v>8990.9686369124811</v>
      </c>
    </row>
    <row r="10" spans="2:5" ht="16" customHeight="1" x14ac:dyDescent="0.3">
      <c r="B10" s="18" t="s">
        <v>221</v>
      </c>
      <c r="C10" s="109">
        <v>0</v>
      </c>
      <c r="D10" s="103">
        <v>0</v>
      </c>
      <c r="E10" s="103">
        <v>0</v>
      </c>
    </row>
    <row r="11" spans="2:5" ht="16" customHeight="1" x14ac:dyDescent="0.3">
      <c r="B11" s="18" t="s">
        <v>222</v>
      </c>
      <c r="C11" s="109">
        <v>845.37322393333329</v>
      </c>
      <c r="D11" s="103">
        <v>487.04037551499994</v>
      </c>
      <c r="E11" s="103">
        <v>1693.508</v>
      </c>
    </row>
    <row r="12" spans="2:5" ht="16" customHeight="1" x14ac:dyDescent="0.3">
      <c r="B12" s="18" t="s">
        <v>223</v>
      </c>
      <c r="C12" s="109">
        <v>1478.213630066</v>
      </c>
      <c r="D12" s="103">
        <v>381.21387183800005</v>
      </c>
      <c r="E12" s="103">
        <v>265.0643020520543</v>
      </c>
    </row>
    <row r="13" spans="2:5" ht="16" customHeight="1" x14ac:dyDescent="0.3">
      <c r="B13" s="28" t="str">
        <f>"Total"</f>
        <v>Total</v>
      </c>
      <c r="C13" s="107">
        <v>14426.44946820061</v>
      </c>
      <c r="D13" s="107">
        <v>12329.545481452513</v>
      </c>
      <c r="E13" s="107">
        <v>11631.100938964535</v>
      </c>
    </row>
    <row r="14" spans="2:5" x14ac:dyDescent="0.3">
      <c r="B14" s="24" t="s">
        <v>76</v>
      </c>
    </row>
  </sheetData>
  <autoFilter ref="B6:E13" xr:uid="{00000000-0009-0000-0000-00002C000000}"/>
  <hyperlinks>
    <hyperlink ref="E1" location="'Contents'!A1" display="Back to contents page" xr:uid="{00000000-0004-0000-2C00-000000000000}"/>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6666"/>
  </sheetPr>
  <dimension ref="B1:L37"/>
  <sheetViews>
    <sheetView showGridLines="0" zoomScale="115" zoomScaleNormal="115" workbookViewId="0">
      <selection activeCell="M40" sqref="M40"/>
    </sheetView>
  </sheetViews>
  <sheetFormatPr defaultRowHeight="13" x14ac:dyDescent="0.3"/>
  <cols>
    <col min="1" max="1" width="4" style="12" customWidth="1"/>
    <col min="2" max="4" width="2.5" style="41" customWidth="1"/>
    <col min="5" max="5" width="32" style="12" customWidth="1"/>
    <col min="6" max="12" width="18" style="12" customWidth="1"/>
    <col min="13" max="16384" width="8.796875" style="12"/>
  </cols>
  <sheetData>
    <row r="1" spans="2:12" ht="50.5" customHeight="1" x14ac:dyDescent="0.3">
      <c r="B1" s="43"/>
      <c r="L1" s="65" t="s">
        <v>75</v>
      </c>
    </row>
    <row r="2" spans="2:12" x14ac:dyDescent="0.3">
      <c r="B2" s="94" t="s">
        <v>35</v>
      </c>
      <c r="C2" s="64"/>
      <c r="D2" s="64"/>
      <c r="E2" s="35"/>
      <c r="F2" s="35"/>
      <c r="G2" s="35"/>
      <c r="H2" s="35"/>
      <c r="I2" s="35"/>
      <c r="J2" s="35"/>
      <c r="K2" s="35"/>
      <c r="L2" s="35"/>
    </row>
    <row r="3" spans="2:12" x14ac:dyDescent="0.3">
      <c r="B3" s="88" t="s">
        <v>367</v>
      </c>
    </row>
    <row r="5" spans="2:12" ht="26" x14ac:dyDescent="0.3">
      <c r="B5" s="66" t="s">
        <v>76</v>
      </c>
      <c r="C5" s="66" t="s">
        <v>76</v>
      </c>
      <c r="D5" s="66" t="s">
        <v>76</v>
      </c>
      <c r="E5" s="33" t="s">
        <v>182</v>
      </c>
      <c r="F5" s="33" t="s">
        <v>218</v>
      </c>
      <c r="G5" s="33" t="s">
        <v>219</v>
      </c>
      <c r="H5" s="33" t="s">
        <v>220</v>
      </c>
      <c r="I5" s="33" t="s">
        <v>221</v>
      </c>
      <c r="J5" s="33" t="s">
        <v>222</v>
      </c>
      <c r="K5" s="33" t="s">
        <v>223</v>
      </c>
      <c r="L5" s="33" t="s">
        <v>84</v>
      </c>
    </row>
    <row r="6" spans="2:12" x14ac:dyDescent="0.3">
      <c r="B6" s="67" t="s">
        <v>76</v>
      </c>
      <c r="C6" s="67" t="s">
        <v>76</v>
      </c>
      <c r="D6" s="67" t="s">
        <v>76</v>
      </c>
      <c r="E6" s="32" t="s">
        <v>76</v>
      </c>
      <c r="F6" s="32" t="s">
        <v>147</v>
      </c>
      <c r="G6" s="32" t="s">
        <v>147</v>
      </c>
      <c r="H6" s="32" t="s">
        <v>147</v>
      </c>
      <c r="I6" s="32" t="s">
        <v>147</v>
      </c>
      <c r="J6" s="32" t="s">
        <v>147</v>
      </c>
      <c r="K6" s="32" t="s">
        <v>147</v>
      </c>
      <c r="L6" s="32" t="s">
        <v>76</v>
      </c>
    </row>
    <row r="7" spans="2:12" ht="16" customHeight="1" x14ac:dyDescent="0.3">
      <c r="B7" s="16" t="s">
        <v>85</v>
      </c>
      <c r="C7" s="102"/>
      <c r="D7" s="102"/>
      <c r="E7" s="102"/>
      <c r="F7" s="102"/>
      <c r="G7" s="102"/>
      <c r="H7" s="102"/>
      <c r="I7" s="102"/>
      <c r="L7" s="26"/>
    </row>
    <row r="8" spans="2:12" ht="16" customHeight="1" x14ac:dyDescent="0.3">
      <c r="C8" s="16" t="s">
        <v>78</v>
      </c>
      <c r="D8" s="102"/>
      <c r="E8" s="102"/>
      <c r="F8" s="102"/>
      <c r="G8" s="102"/>
      <c r="H8" s="102"/>
      <c r="I8" s="102"/>
      <c r="J8" s="102"/>
      <c r="L8" s="26"/>
    </row>
    <row r="9" spans="2:12" ht="16" customHeight="1" x14ac:dyDescent="0.3">
      <c r="D9" s="133" t="s">
        <v>123</v>
      </c>
      <c r="E9" s="134"/>
      <c r="F9" s="134"/>
      <c r="G9" s="134"/>
      <c r="H9" s="134"/>
      <c r="I9" s="134"/>
      <c r="J9" s="134"/>
      <c r="K9" s="134"/>
      <c r="L9" s="26"/>
    </row>
    <row r="10" spans="2:12" ht="16" customHeight="1" x14ac:dyDescent="0.3">
      <c r="E10" s="18" t="s">
        <v>124</v>
      </c>
      <c r="F10" s="103">
        <v>0</v>
      </c>
      <c r="G10" s="103">
        <v>0</v>
      </c>
      <c r="H10" s="103">
        <v>2538.1213999999995</v>
      </c>
      <c r="I10" s="103">
        <v>0</v>
      </c>
      <c r="J10" s="103">
        <v>212.39279999999997</v>
      </c>
      <c r="K10" s="103">
        <v>85.928915000000003</v>
      </c>
      <c r="L10" s="109">
        <v>2836.4431149999996</v>
      </c>
    </row>
    <row r="11" spans="2:12" ht="16" customHeight="1" x14ac:dyDescent="0.3">
      <c r="D11" s="135" t="s">
        <v>126</v>
      </c>
      <c r="E11" s="136"/>
      <c r="F11" s="137">
        <v>0</v>
      </c>
      <c r="G11" s="137">
        <v>0</v>
      </c>
      <c r="H11" s="137">
        <v>2538.1213999999995</v>
      </c>
      <c r="I11" s="137">
        <v>0</v>
      </c>
      <c r="J11" s="137">
        <v>212.39279999999997</v>
      </c>
      <c r="K11" s="137">
        <v>85.928915000000003</v>
      </c>
      <c r="L11" s="138">
        <v>2836.4431149999996</v>
      </c>
    </row>
    <row r="12" spans="2:12" ht="16" customHeight="1" x14ac:dyDescent="0.3">
      <c r="D12" s="133" t="s">
        <v>118</v>
      </c>
      <c r="E12" s="134"/>
      <c r="F12" s="134"/>
      <c r="G12" s="134"/>
      <c r="H12" s="134"/>
      <c r="I12" s="134"/>
      <c r="J12" s="134"/>
      <c r="K12" s="134"/>
      <c r="L12" s="26"/>
    </row>
    <row r="13" spans="2:12" ht="16" customHeight="1" x14ac:dyDescent="0.3">
      <c r="E13" s="18" t="s">
        <v>120</v>
      </c>
      <c r="F13" s="103">
        <v>0</v>
      </c>
      <c r="G13" s="103">
        <v>0</v>
      </c>
      <c r="H13" s="103">
        <v>686.57</v>
      </c>
      <c r="I13" s="103">
        <v>0</v>
      </c>
      <c r="J13" s="103">
        <v>68.119</v>
      </c>
      <c r="K13" s="103">
        <v>2.16</v>
      </c>
      <c r="L13" s="109">
        <v>756.84900000000005</v>
      </c>
    </row>
    <row r="14" spans="2:12" ht="16" customHeight="1" x14ac:dyDescent="0.3">
      <c r="E14" s="18" t="s">
        <v>121</v>
      </c>
      <c r="F14" s="103">
        <v>0</v>
      </c>
      <c r="G14" s="103">
        <v>0</v>
      </c>
      <c r="H14" s="103">
        <v>156.49099999999999</v>
      </c>
      <c r="I14" s="103">
        <v>0</v>
      </c>
      <c r="J14" s="103">
        <v>38.131999999999998</v>
      </c>
      <c r="K14" s="103">
        <v>0</v>
      </c>
      <c r="L14" s="109">
        <v>194.62299999999999</v>
      </c>
    </row>
    <row r="15" spans="2:12" ht="16" customHeight="1" x14ac:dyDescent="0.3">
      <c r="D15" s="135" t="s">
        <v>122</v>
      </c>
      <c r="E15" s="136"/>
      <c r="F15" s="137">
        <v>0</v>
      </c>
      <c r="G15" s="137">
        <v>0</v>
      </c>
      <c r="H15" s="137">
        <v>843.06100000000004</v>
      </c>
      <c r="I15" s="137">
        <v>0</v>
      </c>
      <c r="J15" s="137">
        <v>106.251</v>
      </c>
      <c r="K15" s="137">
        <v>2.16</v>
      </c>
      <c r="L15" s="138">
        <v>951.47199999999998</v>
      </c>
    </row>
    <row r="16" spans="2:12" ht="16" customHeight="1" x14ac:dyDescent="0.3">
      <c r="D16" s="133" t="s">
        <v>108</v>
      </c>
      <c r="E16" s="134"/>
      <c r="F16" s="134"/>
      <c r="G16" s="134"/>
      <c r="H16" s="134"/>
      <c r="I16" s="134"/>
      <c r="J16" s="134"/>
      <c r="K16" s="134"/>
      <c r="L16" s="26"/>
    </row>
    <row r="17" spans="3:12" ht="16" customHeight="1" x14ac:dyDescent="0.3">
      <c r="E17" s="18" t="s">
        <v>109</v>
      </c>
      <c r="F17" s="103">
        <v>0</v>
      </c>
      <c r="G17" s="103">
        <v>0</v>
      </c>
      <c r="H17" s="103">
        <v>4648</v>
      </c>
      <c r="I17" s="103">
        <v>0</v>
      </c>
      <c r="J17" s="103">
        <v>39.674999999999997</v>
      </c>
      <c r="K17" s="103">
        <v>98.983499999999992</v>
      </c>
      <c r="L17" s="109">
        <v>4786.6585000000005</v>
      </c>
    </row>
    <row r="18" spans="3:12" ht="16" customHeight="1" x14ac:dyDescent="0.3">
      <c r="E18" s="18" t="s">
        <v>110</v>
      </c>
      <c r="F18" s="103">
        <v>0</v>
      </c>
      <c r="G18" s="103">
        <v>0</v>
      </c>
      <c r="H18" s="103">
        <v>1238</v>
      </c>
      <c r="I18" s="103">
        <v>0</v>
      </c>
      <c r="J18" s="103">
        <v>46.125000000000007</v>
      </c>
      <c r="K18" s="103">
        <v>0</v>
      </c>
      <c r="L18" s="109">
        <v>1284.125</v>
      </c>
    </row>
    <row r="19" spans="3:12" ht="16" customHeight="1" x14ac:dyDescent="0.3">
      <c r="D19" s="135" t="s">
        <v>112</v>
      </c>
      <c r="E19" s="136"/>
      <c r="F19" s="137">
        <v>0</v>
      </c>
      <c r="G19" s="137">
        <v>0</v>
      </c>
      <c r="H19" s="137">
        <v>5886</v>
      </c>
      <c r="I19" s="137">
        <v>0</v>
      </c>
      <c r="J19" s="137">
        <v>85.800000000000011</v>
      </c>
      <c r="K19" s="137">
        <v>98.983499999999992</v>
      </c>
      <c r="L19" s="138">
        <v>6070.7835000000005</v>
      </c>
    </row>
    <row r="20" spans="3:12" ht="16" customHeight="1" x14ac:dyDescent="0.3">
      <c r="C20" s="40" t="s">
        <v>127</v>
      </c>
      <c r="D20" s="40"/>
      <c r="E20" s="38"/>
      <c r="F20" s="104">
        <v>0</v>
      </c>
      <c r="G20" s="104">
        <v>0</v>
      </c>
      <c r="H20" s="104">
        <v>9267.1823999999997</v>
      </c>
      <c r="I20" s="104">
        <v>0</v>
      </c>
      <c r="J20" s="104">
        <v>404.44379999999995</v>
      </c>
      <c r="K20" s="104">
        <v>187.07241499999998</v>
      </c>
      <c r="L20" s="110">
        <v>9858.6986149999993</v>
      </c>
    </row>
    <row r="21" spans="3:12" ht="16" customHeight="1" x14ac:dyDescent="0.3">
      <c r="C21" s="16" t="s">
        <v>79</v>
      </c>
      <c r="D21" s="102"/>
      <c r="E21" s="102"/>
      <c r="F21" s="102"/>
      <c r="G21" s="102"/>
      <c r="H21" s="102"/>
      <c r="I21" s="102"/>
      <c r="J21" s="102"/>
      <c r="L21" s="26"/>
    </row>
    <row r="22" spans="3:12" ht="16" customHeight="1" x14ac:dyDescent="0.3">
      <c r="E22" s="18" t="s">
        <v>116</v>
      </c>
      <c r="F22" s="103">
        <v>0</v>
      </c>
      <c r="G22" s="103">
        <v>0</v>
      </c>
      <c r="H22" s="103">
        <v>720</v>
      </c>
      <c r="I22" s="103">
        <v>0</v>
      </c>
      <c r="J22" s="103">
        <v>0</v>
      </c>
      <c r="K22" s="103">
        <v>0</v>
      </c>
      <c r="L22" s="109">
        <v>720</v>
      </c>
    </row>
    <row r="23" spans="3:12" ht="16" customHeight="1" x14ac:dyDescent="0.3">
      <c r="E23" s="18" t="s">
        <v>136</v>
      </c>
      <c r="F23" s="103">
        <v>1</v>
      </c>
      <c r="G23" s="103">
        <v>0</v>
      </c>
      <c r="H23" s="103">
        <v>156.6</v>
      </c>
      <c r="I23" s="103">
        <v>0</v>
      </c>
      <c r="J23" s="103">
        <v>13.27</v>
      </c>
      <c r="K23" s="103">
        <v>19.89</v>
      </c>
      <c r="L23" s="109">
        <v>190.76</v>
      </c>
    </row>
    <row r="24" spans="3:12" ht="16" customHeight="1" x14ac:dyDescent="0.3">
      <c r="E24" s="18" t="s">
        <v>137</v>
      </c>
      <c r="F24" s="103">
        <v>0</v>
      </c>
      <c r="G24" s="103">
        <v>0</v>
      </c>
      <c r="H24" s="103">
        <v>695.8599999999999</v>
      </c>
      <c r="I24" s="103">
        <v>0</v>
      </c>
      <c r="J24" s="103">
        <v>241.78733333333335</v>
      </c>
      <c r="K24" s="103">
        <v>527.971</v>
      </c>
      <c r="L24" s="109">
        <v>1465.6183333333333</v>
      </c>
    </row>
    <row r="25" spans="3:12" ht="16" customHeight="1" x14ac:dyDescent="0.3">
      <c r="C25" s="40" t="s">
        <v>139</v>
      </c>
      <c r="D25" s="40"/>
      <c r="E25" s="38"/>
      <c r="F25" s="104">
        <v>1</v>
      </c>
      <c r="G25" s="104">
        <v>0</v>
      </c>
      <c r="H25" s="104">
        <v>1572.46</v>
      </c>
      <c r="I25" s="104">
        <v>0</v>
      </c>
      <c r="J25" s="104">
        <v>255.05733333333336</v>
      </c>
      <c r="K25" s="104">
        <v>547.86099999999999</v>
      </c>
      <c r="L25" s="110">
        <v>2376.3783333333336</v>
      </c>
    </row>
    <row r="26" spans="3:12" ht="16" customHeight="1" x14ac:dyDescent="0.3">
      <c r="C26" s="16" t="s">
        <v>80</v>
      </c>
      <c r="D26" s="102"/>
      <c r="E26" s="102"/>
      <c r="F26" s="102"/>
      <c r="G26" s="102"/>
      <c r="H26" s="102"/>
      <c r="I26" s="102"/>
      <c r="J26" s="102"/>
      <c r="L26" s="26"/>
    </row>
    <row r="27" spans="3:12" ht="16" customHeight="1" x14ac:dyDescent="0.3">
      <c r="E27" s="18" t="s">
        <v>133</v>
      </c>
      <c r="F27" s="103">
        <v>0</v>
      </c>
      <c r="G27" s="103">
        <v>614.04631095000002</v>
      </c>
      <c r="H27" s="103">
        <v>460.64663052399993</v>
      </c>
      <c r="I27" s="103">
        <v>0</v>
      </c>
      <c r="J27" s="103">
        <v>180.3120906</v>
      </c>
      <c r="K27" s="103">
        <v>743.28021506599998</v>
      </c>
      <c r="L27" s="109">
        <v>1998.2852471399999</v>
      </c>
    </row>
    <row r="28" spans="3:12" ht="16" customHeight="1" x14ac:dyDescent="0.3">
      <c r="C28" s="40" t="s">
        <v>134</v>
      </c>
      <c r="D28" s="40"/>
      <c r="E28" s="38"/>
      <c r="F28" s="104">
        <v>0</v>
      </c>
      <c r="G28" s="104">
        <v>614.04631095000002</v>
      </c>
      <c r="H28" s="104">
        <v>460.64663052399993</v>
      </c>
      <c r="I28" s="104">
        <v>0</v>
      </c>
      <c r="J28" s="104">
        <v>180.3120906</v>
      </c>
      <c r="K28" s="104">
        <v>743.28021506599998</v>
      </c>
      <c r="L28" s="110">
        <v>1998.2852471399999</v>
      </c>
    </row>
    <row r="29" spans="3:12" ht="16" customHeight="1" x14ac:dyDescent="0.3">
      <c r="C29" s="16" t="s">
        <v>83</v>
      </c>
      <c r="D29" s="102"/>
      <c r="E29" s="102"/>
      <c r="F29" s="102"/>
      <c r="G29" s="102"/>
      <c r="H29" s="102"/>
      <c r="I29" s="102"/>
      <c r="J29" s="102"/>
      <c r="L29" s="26"/>
    </row>
    <row r="30" spans="3:12" ht="16" customHeight="1" x14ac:dyDescent="0.3">
      <c r="E30" s="18" t="s">
        <v>131</v>
      </c>
      <c r="F30" s="103">
        <v>0</v>
      </c>
      <c r="G30" s="103">
        <v>48.927272727272737</v>
      </c>
      <c r="H30" s="103">
        <v>135</v>
      </c>
      <c r="I30" s="103">
        <v>0</v>
      </c>
      <c r="J30" s="103">
        <v>5.56</v>
      </c>
      <c r="K30" s="103">
        <v>0</v>
      </c>
      <c r="L30" s="109">
        <v>189.48727272727274</v>
      </c>
    </row>
    <row r="31" spans="3:12" ht="16" customHeight="1" x14ac:dyDescent="0.3">
      <c r="C31" s="40" t="s">
        <v>132</v>
      </c>
      <c r="D31" s="40"/>
      <c r="E31" s="38"/>
      <c r="F31" s="104">
        <v>0</v>
      </c>
      <c r="G31" s="104">
        <v>48.927272727272737</v>
      </c>
      <c r="H31" s="104">
        <v>135</v>
      </c>
      <c r="I31" s="104">
        <v>0</v>
      </c>
      <c r="J31" s="104">
        <v>5.56</v>
      </c>
      <c r="K31" s="104">
        <v>0</v>
      </c>
      <c r="L31" s="110">
        <v>189.48727272727274</v>
      </c>
    </row>
    <row r="32" spans="3:12" ht="16" customHeight="1" x14ac:dyDescent="0.3">
      <c r="C32" s="16" t="s">
        <v>81</v>
      </c>
      <c r="D32" s="102"/>
      <c r="E32" s="102"/>
      <c r="F32" s="102"/>
      <c r="G32" s="102"/>
      <c r="H32" s="102"/>
      <c r="I32" s="102"/>
      <c r="J32" s="102"/>
      <c r="L32" s="26"/>
    </row>
    <row r="33" spans="2:12" ht="16" customHeight="1" x14ac:dyDescent="0.3">
      <c r="E33" s="18" t="s">
        <v>197</v>
      </c>
      <c r="F33" s="103">
        <v>0</v>
      </c>
      <c r="G33" s="103">
        <v>0</v>
      </c>
      <c r="H33" s="103">
        <v>3.5999999999999992</v>
      </c>
      <c r="I33" s="103">
        <v>0</v>
      </c>
      <c r="J33" s="103">
        <v>0</v>
      </c>
      <c r="K33" s="103">
        <v>0</v>
      </c>
      <c r="L33" s="109">
        <v>3.5999999999999992</v>
      </c>
    </row>
    <row r="34" spans="2:12" ht="16" customHeight="1" x14ac:dyDescent="0.3">
      <c r="C34" s="40" t="s">
        <v>114</v>
      </c>
      <c r="D34" s="40"/>
      <c r="E34" s="38"/>
      <c r="F34" s="104">
        <v>0</v>
      </c>
      <c r="G34" s="104">
        <v>0</v>
      </c>
      <c r="H34" s="104">
        <v>3.5999999999999992</v>
      </c>
      <c r="I34" s="104">
        <v>0</v>
      </c>
      <c r="J34" s="104">
        <v>0</v>
      </c>
      <c r="K34" s="104">
        <v>0</v>
      </c>
      <c r="L34" s="110">
        <v>3.5999999999999992</v>
      </c>
    </row>
    <row r="35" spans="2:12" ht="16" customHeight="1" thickBot="1" x14ac:dyDescent="0.35">
      <c r="B35" s="28" t="s">
        <v>173</v>
      </c>
      <c r="C35" s="28"/>
      <c r="D35" s="28"/>
      <c r="E35" s="29"/>
      <c r="F35" s="107">
        <v>1</v>
      </c>
      <c r="G35" s="107">
        <v>662.9735836772727</v>
      </c>
      <c r="H35" s="107">
        <v>11438.889030524</v>
      </c>
      <c r="I35" s="107">
        <v>0</v>
      </c>
      <c r="J35" s="107">
        <v>845.37322393333329</v>
      </c>
      <c r="K35" s="107">
        <v>1478.213630066</v>
      </c>
      <c r="L35" s="107">
        <v>14426.449468200606</v>
      </c>
    </row>
    <row r="36" spans="2:12" ht="13.5" thickTop="1" x14ac:dyDescent="0.3">
      <c r="B36" s="18"/>
      <c r="C36" s="18"/>
      <c r="D36" s="18"/>
      <c r="E36" s="112"/>
      <c r="F36" s="112"/>
      <c r="G36" s="112"/>
      <c r="H36" s="112"/>
      <c r="I36" s="112"/>
      <c r="J36" s="112"/>
      <c r="K36" s="112"/>
      <c r="L36" s="112"/>
    </row>
    <row r="37" spans="2:12" x14ac:dyDescent="0.3">
      <c r="B37" s="24" t="s">
        <v>76</v>
      </c>
    </row>
  </sheetData>
  <autoFilter ref="E6:L36" xr:uid="{00000000-0009-0000-0000-00002D000000}"/>
  <hyperlinks>
    <hyperlink ref="L1" location="'Contents'!A1" display="Back to contents page" xr:uid="{00000000-0004-0000-2D00-000000000000}"/>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6666"/>
  </sheetPr>
  <dimension ref="B1:E14"/>
  <sheetViews>
    <sheetView showGridLines="0" zoomScale="115" zoomScaleNormal="115" workbookViewId="0">
      <selection activeCell="B2" sqref="B2:B3"/>
    </sheetView>
  </sheetViews>
  <sheetFormatPr defaultRowHeight="13" x14ac:dyDescent="0.3"/>
  <cols>
    <col min="1" max="1" width="4" style="12" customWidth="1"/>
    <col min="2" max="2" width="25.09765625" style="12" customWidth="1"/>
    <col min="3" max="5" width="18.19921875" style="12" customWidth="1"/>
    <col min="6" max="16384" width="8.796875" style="12"/>
  </cols>
  <sheetData>
    <row r="1" spans="2:5" ht="50" customHeight="1" x14ac:dyDescent="0.3">
      <c r="B1" s="13"/>
      <c r="E1" s="65" t="s">
        <v>75</v>
      </c>
    </row>
    <row r="2" spans="2:5" x14ac:dyDescent="0.3">
      <c r="B2" s="94" t="s">
        <v>36</v>
      </c>
      <c r="C2" s="35"/>
      <c r="D2" s="35"/>
      <c r="E2" s="35"/>
    </row>
    <row r="3" spans="2:5" x14ac:dyDescent="0.3">
      <c r="B3" s="88" t="s">
        <v>367</v>
      </c>
    </row>
    <row r="5" spans="2:5" x14ac:dyDescent="0.3">
      <c r="B5" s="33" t="s">
        <v>182</v>
      </c>
      <c r="C5" s="33" t="s">
        <v>85</v>
      </c>
      <c r="D5" s="33" t="s">
        <v>106</v>
      </c>
      <c r="E5" s="33" t="s">
        <v>107</v>
      </c>
    </row>
    <row r="6" spans="2:5" x14ac:dyDescent="0.3">
      <c r="B6" s="32" t="s">
        <v>76</v>
      </c>
      <c r="C6" s="32" t="s">
        <v>147</v>
      </c>
      <c r="D6" s="32" t="s">
        <v>147</v>
      </c>
      <c r="E6" s="32" t="s">
        <v>147</v>
      </c>
    </row>
    <row r="7" spans="2:5" ht="16" customHeight="1" x14ac:dyDescent="0.3">
      <c r="B7" s="18" t="s">
        <v>224</v>
      </c>
      <c r="C7" s="109">
        <v>1711.9946277333333</v>
      </c>
      <c r="D7" s="103">
        <v>96.006216016000025</v>
      </c>
      <c r="E7" s="103">
        <v>37.103000000000002</v>
      </c>
    </row>
    <row r="8" spans="2:5" ht="16" customHeight="1" x14ac:dyDescent="0.3">
      <c r="B8" s="18" t="s">
        <v>225</v>
      </c>
      <c r="C8" s="109">
        <v>289.14155360000007</v>
      </c>
      <c r="D8" s="103">
        <v>146.16688500000004</v>
      </c>
      <c r="E8" s="103">
        <v>255.53679</v>
      </c>
    </row>
    <row r="9" spans="2:5" ht="16" customHeight="1" x14ac:dyDescent="0.3">
      <c r="B9" s="18" t="s">
        <v>226</v>
      </c>
      <c r="C9" s="109">
        <v>3.5936811200000003</v>
      </c>
      <c r="D9" s="103">
        <v>2.0411640000000002</v>
      </c>
      <c r="E9" s="103">
        <v>65.429090000000002</v>
      </c>
    </row>
    <row r="10" spans="2:5" ht="16" customHeight="1" x14ac:dyDescent="0.3">
      <c r="B10" s="18" t="s">
        <v>227</v>
      </c>
      <c r="C10" s="109">
        <v>3096.1534289309084</v>
      </c>
      <c r="D10" s="103">
        <v>7316.8893684800005</v>
      </c>
      <c r="E10" s="103">
        <v>3855.9250707332785</v>
      </c>
    </row>
    <row r="11" spans="2:5" ht="16" customHeight="1" x14ac:dyDescent="0.3">
      <c r="B11" s="18" t="s">
        <v>228</v>
      </c>
      <c r="C11" s="109">
        <v>579.67138181818177</v>
      </c>
      <c r="D11" s="103">
        <v>336.36500000000001</v>
      </c>
      <c r="E11" s="103">
        <v>0</v>
      </c>
    </row>
    <row r="12" spans="2:5" ht="16" customHeight="1" x14ac:dyDescent="0.3">
      <c r="B12" s="18" t="s">
        <v>229</v>
      </c>
      <c r="C12" s="109">
        <v>4033.6316145461119</v>
      </c>
      <c r="D12" s="103">
        <v>2471.7020029760001</v>
      </c>
      <c r="E12" s="103">
        <v>1723.8429000000003</v>
      </c>
    </row>
    <row r="13" spans="2:5" ht="16" customHeight="1" x14ac:dyDescent="0.3">
      <c r="B13" s="28" t="str">
        <f>"Total"</f>
        <v>Total</v>
      </c>
      <c r="C13" s="107">
        <v>9714.1862877485346</v>
      </c>
      <c r="D13" s="107">
        <v>10369.170636472001</v>
      </c>
      <c r="E13" s="107">
        <v>5937.8368507332789</v>
      </c>
    </row>
    <row r="14" spans="2:5" x14ac:dyDescent="0.3">
      <c r="B14" s="24" t="s">
        <v>76</v>
      </c>
    </row>
  </sheetData>
  <autoFilter ref="B6:E13" xr:uid="{00000000-0009-0000-0000-00002E000000}"/>
  <hyperlinks>
    <hyperlink ref="E1" location="'Contents'!A1" display="Back to contents page" xr:uid="{00000000-0004-0000-2E00-000000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6666"/>
  </sheetPr>
  <dimension ref="B1:L37"/>
  <sheetViews>
    <sheetView showGridLines="0" zoomScale="115" zoomScaleNormal="115" workbookViewId="0"/>
  </sheetViews>
  <sheetFormatPr defaultRowHeight="13" x14ac:dyDescent="0.3"/>
  <cols>
    <col min="1" max="1" width="4" style="12" customWidth="1"/>
    <col min="2" max="4" width="2.5" style="41" customWidth="1"/>
    <col min="5" max="5" width="32" style="12" customWidth="1"/>
    <col min="6" max="12" width="18.19921875" style="12" customWidth="1"/>
    <col min="13" max="16384" width="8.796875" style="12"/>
  </cols>
  <sheetData>
    <row r="1" spans="2:12" ht="50" customHeight="1" x14ac:dyDescent="0.3">
      <c r="B1" s="43"/>
      <c r="L1" s="65" t="s">
        <v>75</v>
      </c>
    </row>
    <row r="2" spans="2:12" x14ac:dyDescent="0.3">
      <c r="B2" s="94" t="s">
        <v>36</v>
      </c>
      <c r="C2" s="64"/>
      <c r="D2" s="64"/>
      <c r="E2" s="35"/>
      <c r="F2" s="35"/>
      <c r="G2" s="35"/>
      <c r="H2" s="35"/>
      <c r="I2" s="35"/>
      <c r="J2" s="35"/>
      <c r="K2" s="35"/>
      <c r="L2" s="35"/>
    </row>
    <row r="3" spans="2:12" x14ac:dyDescent="0.3">
      <c r="B3" s="88" t="s">
        <v>367</v>
      </c>
    </row>
    <row r="5" spans="2:12" ht="26" x14ac:dyDescent="0.3">
      <c r="B5" s="66" t="s">
        <v>76</v>
      </c>
      <c r="C5" s="66" t="s">
        <v>76</v>
      </c>
      <c r="D5" s="66" t="s">
        <v>76</v>
      </c>
      <c r="E5" s="33" t="s">
        <v>182</v>
      </c>
      <c r="F5" s="33" t="s">
        <v>224</v>
      </c>
      <c r="G5" s="33" t="s">
        <v>225</v>
      </c>
      <c r="H5" s="33" t="s">
        <v>226</v>
      </c>
      <c r="I5" s="33" t="s">
        <v>227</v>
      </c>
      <c r="J5" s="33" t="s">
        <v>228</v>
      </c>
      <c r="K5" s="33" t="s">
        <v>229</v>
      </c>
      <c r="L5" s="33" t="s">
        <v>84</v>
      </c>
    </row>
    <row r="6" spans="2:12" x14ac:dyDescent="0.3">
      <c r="B6" s="67" t="s">
        <v>76</v>
      </c>
      <c r="C6" s="67" t="s">
        <v>76</v>
      </c>
      <c r="D6" s="67" t="s">
        <v>76</v>
      </c>
      <c r="E6" s="32" t="s">
        <v>76</v>
      </c>
      <c r="F6" s="32" t="s">
        <v>147</v>
      </c>
      <c r="G6" s="32" t="s">
        <v>147</v>
      </c>
      <c r="H6" s="32" t="s">
        <v>147</v>
      </c>
      <c r="I6" s="32" t="s">
        <v>147</v>
      </c>
      <c r="J6" s="32" t="s">
        <v>147</v>
      </c>
      <c r="K6" s="32" t="s">
        <v>147</v>
      </c>
      <c r="L6" s="32" t="s">
        <v>76</v>
      </c>
    </row>
    <row r="7" spans="2:12" ht="16.5" customHeight="1" x14ac:dyDescent="0.3">
      <c r="B7" s="16" t="s">
        <v>85</v>
      </c>
      <c r="C7" s="102"/>
      <c r="D7" s="102"/>
      <c r="E7" s="102"/>
      <c r="F7" s="102"/>
      <c r="G7" s="102"/>
      <c r="H7" s="102"/>
      <c r="I7" s="102"/>
      <c r="L7" s="26"/>
    </row>
    <row r="8" spans="2:12" ht="16.5" customHeight="1" x14ac:dyDescent="0.3">
      <c r="C8" s="16" t="s">
        <v>78</v>
      </c>
      <c r="D8" s="102"/>
      <c r="E8" s="102"/>
      <c r="F8" s="102"/>
      <c r="G8" s="102"/>
      <c r="H8" s="102"/>
      <c r="I8" s="102"/>
      <c r="J8" s="102"/>
      <c r="L8" s="26"/>
    </row>
    <row r="9" spans="2:12" ht="16.5" customHeight="1" x14ac:dyDescent="0.3">
      <c r="D9" s="133" t="s">
        <v>123</v>
      </c>
      <c r="E9" s="134"/>
      <c r="F9" s="134"/>
      <c r="G9" s="134"/>
      <c r="H9" s="134"/>
      <c r="I9" s="134"/>
      <c r="J9" s="134"/>
      <c r="K9" s="134"/>
      <c r="L9" s="26"/>
    </row>
    <row r="10" spans="2:12" ht="16.5" customHeight="1" x14ac:dyDescent="0.3">
      <c r="E10" s="18" t="s">
        <v>124</v>
      </c>
      <c r="F10" s="103">
        <v>37.491999999999997</v>
      </c>
      <c r="G10" s="103">
        <v>8.7176399999999994</v>
      </c>
      <c r="H10" s="103">
        <v>2.75</v>
      </c>
      <c r="I10" s="103">
        <v>1132.5219999999999</v>
      </c>
      <c r="J10" s="103">
        <v>0</v>
      </c>
      <c r="K10" s="103">
        <v>1415.3216499999999</v>
      </c>
      <c r="L10" s="109">
        <v>2596.8032899999998</v>
      </c>
    </row>
    <row r="11" spans="2:12" ht="16.5" customHeight="1" x14ac:dyDescent="0.3">
      <c r="D11" s="135" t="s">
        <v>126</v>
      </c>
      <c r="E11" s="136"/>
      <c r="F11" s="137">
        <v>37.491999999999997</v>
      </c>
      <c r="G11" s="137">
        <v>8.7176399999999994</v>
      </c>
      <c r="H11" s="137">
        <v>2.75</v>
      </c>
      <c r="I11" s="137">
        <v>1132.5219999999999</v>
      </c>
      <c r="J11" s="137">
        <v>0</v>
      </c>
      <c r="K11" s="137">
        <v>1415.3216499999999</v>
      </c>
      <c r="L11" s="138">
        <v>2596.8032899999998</v>
      </c>
    </row>
    <row r="12" spans="2:12" ht="16.5" customHeight="1" x14ac:dyDescent="0.3">
      <c r="D12" s="133" t="s">
        <v>118</v>
      </c>
      <c r="E12" s="134"/>
      <c r="F12" s="134"/>
      <c r="G12" s="134"/>
      <c r="H12" s="134"/>
      <c r="I12" s="134"/>
      <c r="J12" s="134"/>
      <c r="K12" s="134"/>
      <c r="L12" s="26"/>
    </row>
    <row r="13" spans="2:12" ht="16.5" customHeight="1" x14ac:dyDescent="0.3">
      <c r="E13" s="18" t="s">
        <v>120</v>
      </c>
      <c r="F13" s="103">
        <v>6.64</v>
      </c>
      <c r="G13" s="103">
        <v>64.2</v>
      </c>
      <c r="H13" s="103">
        <v>0</v>
      </c>
      <c r="I13" s="103">
        <v>335.41399999999999</v>
      </c>
      <c r="J13" s="103">
        <v>0</v>
      </c>
      <c r="K13" s="103">
        <v>536.86</v>
      </c>
      <c r="L13" s="109">
        <v>943.11400000000003</v>
      </c>
    </row>
    <row r="14" spans="2:12" ht="16.5" customHeight="1" x14ac:dyDescent="0.3">
      <c r="E14" s="18" t="s">
        <v>121</v>
      </c>
      <c r="F14" s="103">
        <v>3.2199999999999998</v>
      </c>
      <c r="G14" s="103">
        <v>1.5</v>
      </c>
      <c r="H14" s="103">
        <v>0</v>
      </c>
      <c r="I14" s="103">
        <v>74.889999999999986</v>
      </c>
      <c r="J14" s="103">
        <v>0</v>
      </c>
      <c r="K14" s="103">
        <v>173.13</v>
      </c>
      <c r="L14" s="109">
        <v>252.73999999999998</v>
      </c>
    </row>
    <row r="15" spans="2:12" ht="16.5" customHeight="1" x14ac:dyDescent="0.3">
      <c r="D15" s="135" t="s">
        <v>122</v>
      </c>
      <c r="E15" s="136"/>
      <c r="F15" s="137">
        <v>9.86</v>
      </c>
      <c r="G15" s="137">
        <v>65.7</v>
      </c>
      <c r="H15" s="137">
        <v>0</v>
      </c>
      <c r="I15" s="137">
        <v>410.30399999999997</v>
      </c>
      <c r="J15" s="137">
        <v>0</v>
      </c>
      <c r="K15" s="137">
        <v>709.99</v>
      </c>
      <c r="L15" s="138">
        <v>1195.854</v>
      </c>
    </row>
    <row r="16" spans="2:12" ht="16.5" customHeight="1" x14ac:dyDescent="0.3">
      <c r="D16" s="133" t="s">
        <v>108</v>
      </c>
      <c r="E16" s="134"/>
      <c r="F16" s="134"/>
      <c r="G16" s="134"/>
      <c r="H16" s="134"/>
      <c r="I16" s="134"/>
      <c r="J16" s="134"/>
      <c r="K16" s="134"/>
      <c r="L16" s="26"/>
    </row>
    <row r="17" spans="3:12" ht="16.5" customHeight="1" x14ac:dyDescent="0.3">
      <c r="E17" s="18" t="s">
        <v>109</v>
      </c>
      <c r="F17" s="103">
        <v>1609.7</v>
      </c>
      <c r="G17" s="103">
        <v>25.605533600000001</v>
      </c>
      <c r="H17" s="103">
        <v>0</v>
      </c>
      <c r="I17" s="103">
        <v>0</v>
      </c>
      <c r="J17" s="103">
        <v>337</v>
      </c>
      <c r="K17" s="103">
        <v>227.11500000000001</v>
      </c>
      <c r="L17" s="109">
        <v>2199.4205336</v>
      </c>
    </row>
    <row r="18" spans="3:12" ht="16.5" customHeight="1" x14ac:dyDescent="0.3">
      <c r="E18" s="18" t="s">
        <v>110</v>
      </c>
      <c r="F18" s="103">
        <v>3.4652000000000003</v>
      </c>
      <c r="G18" s="103">
        <v>0</v>
      </c>
      <c r="H18" s="103">
        <v>0</v>
      </c>
      <c r="I18" s="103">
        <v>0</v>
      </c>
      <c r="J18" s="103">
        <v>0</v>
      </c>
      <c r="K18" s="103">
        <v>57.604999999999997</v>
      </c>
      <c r="L18" s="109">
        <v>61.0702</v>
      </c>
    </row>
    <row r="19" spans="3:12" ht="16.5" customHeight="1" x14ac:dyDescent="0.3">
      <c r="D19" s="135" t="s">
        <v>112</v>
      </c>
      <c r="E19" s="136"/>
      <c r="F19" s="137">
        <v>1613.1652000000001</v>
      </c>
      <c r="G19" s="137">
        <v>25.605533600000001</v>
      </c>
      <c r="H19" s="137">
        <v>0</v>
      </c>
      <c r="I19" s="137">
        <v>0</v>
      </c>
      <c r="J19" s="137">
        <v>337</v>
      </c>
      <c r="K19" s="137">
        <v>284.72000000000003</v>
      </c>
      <c r="L19" s="138">
        <v>2260.4907336000001</v>
      </c>
    </row>
    <row r="20" spans="3:12" ht="16.5" customHeight="1" x14ac:dyDescent="0.3">
      <c r="C20" s="40" t="s">
        <v>127</v>
      </c>
      <c r="D20" s="40"/>
      <c r="E20" s="38"/>
      <c r="F20" s="104">
        <v>1660.5172000000002</v>
      </c>
      <c r="G20" s="104">
        <v>100.02317360000001</v>
      </c>
      <c r="H20" s="104">
        <v>2.75</v>
      </c>
      <c r="I20" s="104">
        <v>1542.826</v>
      </c>
      <c r="J20" s="104">
        <v>337</v>
      </c>
      <c r="K20" s="104">
        <v>2410.0316499999999</v>
      </c>
      <c r="L20" s="110">
        <v>6053.1480236000007</v>
      </c>
    </row>
    <row r="21" spans="3:12" ht="16.5" customHeight="1" x14ac:dyDescent="0.3">
      <c r="C21" s="16" t="s">
        <v>79</v>
      </c>
      <c r="D21" s="102"/>
      <c r="E21" s="102"/>
      <c r="F21" s="102"/>
      <c r="G21" s="102"/>
      <c r="H21" s="102"/>
      <c r="I21" s="102"/>
      <c r="J21" s="102"/>
      <c r="L21" s="26"/>
    </row>
    <row r="22" spans="3:12" ht="16.5" customHeight="1" x14ac:dyDescent="0.3">
      <c r="E22" s="18" t="s">
        <v>116</v>
      </c>
      <c r="F22" s="103">
        <v>20.627000000000002</v>
      </c>
      <c r="G22" s="103">
        <v>35.096000000000004</v>
      </c>
      <c r="H22" s="103">
        <v>0</v>
      </c>
      <c r="I22" s="103">
        <v>331.88545454545454</v>
      </c>
      <c r="J22" s="103">
        <v>242.67138181818183</v>
      </c>
      <c r="K22" s="103">
        <v>306.2686363636364</v>
      </c>
      <c r="L22" s="109">
        <v>936.54847272727284</v>
      </c>
    </row>
    <row r="23" spans="3:12" ht="16.5" customHeight="1" x14ac:dyDescent="0.3">
      <c r="E23" s="18" t="s">
        <v>136</v>
      </c>
      <c r="F23" s="103">
        <v>0</v>
      </c>
      <c r="G23" s="103">
        <v>0</v>
      </c>
      <c r="H23" s="103">
        <v>0</v>
      </c>
      <c r="I23" s="103">
        <v>24</v>
      </c>
      <c r="J23" s="103">
        <v>0</v>
      </c>
      <c r="K23" s="103">
        <v>275.66999999999996</v>
      </c>
      <c r="L23" s="109">
        <v>299.66999999999996</v>
      </c>
    </row>
    <row r="24" spans="3:12" ht="16.5" customHeight="1" x14ac:dyDescent="0.3">
      <c r="E24" s="18" t="s">
        <v>137</v>
      </c>
      <c r="F24" s="103">
        <v>29.398933333333332</v>
      </c>
      <c r="G24" s="103">
        <v>154.02238000000003</v>
      </c>
      <c r="H24" s="103">
        <v>0</v>
      </c>
      <c r="I24" s="103">
        <v>575.44000000000005</v>
      </c>
      <c r="J24" s="103">
        <v>0</v>
      </c>
      <c r="K24" s="103">
        <v>1012.8013333333333</v>
      </c>
      <c r="L24" s="109">
        <v>1771.6626466666667</v>
      </c>
    </row>
    <row r="25" spans="3:12" ht="16.5" customHeight="1" x14ac:dyDescent="0.3">
      <c r="C25" s="40" t="s">
        <v>139</v>
      </c>
      <c r="D25" s="40"/>
      <c r="E25" s="38"/>
      <c r="F25" s="104">
        <v>50.025933333333334</v>
      </c>
      <c r="G25" s="104">
        <v>189.11838000000003</v>
      </c>
      <c r="H25" s="104">
        <v>0</v>
      </c>
      <c r="I25" s="104">
        <v>931.32545454545459</v>
      </c>
      <c r="J25" s="104">
        <v>242.67138181818183</v>
      </c>
      <c r="K25" s="104">
        <v>1594.7399696969696</v>
      </c>
      <c r="L25" s="110">
        <v>3007.8811193939391</v>
      </c>
    </row>
    <row r="26" spans="3:12" ht="16.5" customHeight="1" x14ac:dyDescent="0.3">
      <c r="C26" s="16" t="s">
        <v>80</v>
      </c>
      <c r="D26" s="102"/>
      <c r="E26" s="102"/>
      <c r="F26" s="102"/>
      <c r="G26" s="102"/>
      <c r="H26" s="102"/>
      <c r="I26" s="102"/>
      <c r="J26" s="102"/>
      <c r="L26" s="26"/>
    </row>
    <row r="27" spans="3:12" ht="16.5" customHeight="1" x14ac:dyDescent="0.3">
      <c r="E27" s="18" t="s">
        <v>133</v>
      </c>
      <c r="F27" s="103">
        <v>1.4514944000000001</v>
      </c>
      <c r="G27" s="103">
        <v>0</v>
      </c>
      <c r="H27" s="103">
        <v>0.84368111999999995</v>
      </c>
      <c r="I27" s="103">
        <v>620.97651984000004</v>
      </c>
      <c r="J27" s="103">
        <v>0</v>
      </c>
      <c r="K27" s="103">
        <v>18.234851992000003</v>
      </c>
      <c r="L27" s="109">
        <v>641.5065473520001</v>
      </c>
    </row>
    <row r="28" spans="3:12" ht="16.5" customHeight="1" x14ac:dyDescent="0.3">
      <c r="C28" s="40" t="s">
        <v>134</v>
      </c>
      <c r="D28" s="40"/>
      <c r="E28" s="38"/>
      <c r="F28" s="104">
        <v>1.4514944000000001</v>
      </c>
      <c r="G28" s="104">
        <v>0</v>
      </c>
      <c r="H28" s="104">
        <v>0.84368111999999995</v>
      </c>
      <c r="I28" s="104">
        <v>620.97651984000004</v>
      </c>
      <c r="J28" s="104">
        <v>0</v>
      </c>
      <c r="K28" s="104">
        <v>18.234851992000003</v>
      </c>
      <c r="L28" s="110">
        <v>641.5065473520001</v>
      </c>
    </row>
    <row r="29" spans="3:12" ht="16.5" customHeight="1" x14ac:dyDescent="0.3">
      <c r="C29" s="16" t="s">
        <v>83</v>
      </c>
      <c r="D29" s="102"/>
      <c r="E29" s="102"/>
      <c r="F29" s="102"/>
      <c r="G29" s="102"/>
      <c r="H29" s="102"/>
      <c r="I29" s="102"/>
      <c r="J29" s="102"/>
      <c r="L29" s="26"/>
    </row>
    <row r="30" spans="3:12" ht="16.5" customHeight="1" x14ac:dyDescent="0.3">
      <c r="E30" s="18" t="s">
        <v>131</v>
      </c>
      <c r="F30" s="103">
        <v>0</v>
      </c>
      <c r="G30" s="103">
        <v>0</v>
      </c>
      <c r="H30" s="103">
        <v>0</v>
      </c>
      <c r="I30" s="103">
        <v>1.0254545454545454</v>
      </c>
      <c r="J30" s="103">
        <v>0</v>
      </c>
      <c r="K30" s="103">
        <v>10.625142857142858</v>
      </c>
      <c r="L30" s="109">
        <v>11.650597402597404</v>
      </c>
    </row>
    <row r="31" spans="3:12" ht="16.5" customHeight="1" x14ac:dyDescent="0.3">
      <c r="C31" s="40" t="s">
        <v>132</v>
      </c>
      <c r="D31" s="40"/>
      <c r="E31" s="38"/>
      <c r="F31" s="104">
        <v>0</v>
      </c>
      <c r="G31" s="104">
        <v>0</v>
      </c>
      <c r="H31" s="104">
        <v>0</v>
      </c>
      <c r="I31" s="104">
        <v>1.0254545454545454</v>
      </c>
      <c r="J31" s="104">
        <v>0</v>
      </c>
      <c r="K31" s="104">
        <v>10.625142857142858</v>
      </c>
      <c r="L31" s="110">
        <v>11.650597402597404</v>
      </c>
    </row>
    <row r="32" spans="3:12" ht="16.5" customHeight="1" x14ac:dyDescent="0.3">
      <c r="C32" s="16" t="s">
        <v>81</v>
      </c>
      <c r="D32" s="102"/>
      <c r="E32" s="102"/>
      <c r="F32" s="102"/>
      <c r="G32" s="102"/>
      <c r="H32" s="102"/>
      <c r="I32" s="102"/>
      <c r="J32" s="102"/>
      <c r="L32" s="26"/>
    </row>
    <row r="33" spans="2:12" ht="16.5" customHeight="1" x14ac:dyDescent="0.3">
      <c r="E33" s="18" t="s">
        <v>197</v>
      </c>
      <c r="F33" s="103">
        <v>0</v>
      </c>
      <c r="G33" s="103">
        <v>0</v>
      </c>
      <c r="H33" s="103">
        <v>0</v>
      </c>
      <c r="I33" s="103">
        <v>0</v>
      </c>
      <c r="J33" s="103">
        <v>0</v>
      </c>
      <c r="K33" s="103">
        <v>0</v>
      </c>
      <c r="L33" s="109">
        <v>0</v>
      </c>
    </row>
    <row r="34" spans="2:12" ht="16.5" customHeight="1" x14ac:dyDescent="0.3">
      <c r="C34" s="40" t="s">
        <v>114</v>
      </c>
      <c r="D34" s="40"/>
      <c r="E34" s="38"/>
      <c r="F34" s="104">
        <v>0</v>
      </c>
      <c r="G34" s="104">
        <v>0</v>
      </c>
      <c r="H34" s="104">
        <v>0</v>
      </c>
      <c r="I34" s="104">
        <v>0</v>
      </c>
      <c r="J34" s="104">
        <v>0</v>
      </c>
      <c r="K34" s="104">
        <v>0</v>
      </c>
      <c r="L34" s="110">
        <v>0</v>
      </c>
    </row>
    <row r="35" spans="2:12" ht="16.5" customHeight="1" thickBot="1" x14ac:dyDescent="0.35">
      <c r="B35" s="28" t="s">
        <v>173</v>
      </c>
      <c r="C35" s="28"/>
      <c r="D35" s="28"/>
      <c r="E35" s="29"/>
      <c r="F35" s="107">
        <v>1711.9946277333336</v>
      </c>
      <c r="G35" s="107">
        <v>289.14155360000007</v>
      </c>
      <c r="H35" s="107">
        <v>3.5936811199999998</v>
      </c>
      <c r="I35" s="107">
        <v>3096.1534289309093</v>
      </c>
      <c r="J35" s="107">
        <v>579.67138181818177</v>
      </c>
      <c r="K35" s="107">
        <v>4033.6316145461124</v>
      </c>
      <c r="L35" s="107">
        <v>9714.1862877485364</v>
      </c>
    </row>
    <row r="36" spans="2:12" ht="13.5" thickTop="1" x14ac:dyDescent="0.3">
      <c r="B36" s="18"/>
      <c r="C36" s="18"/>
      <c r="D36" s="18"/>
      <c r="E36" s="112"/>
      <c r="F36" s="112"/>
      <c r="G36" s="112"/>
      <c r="H36" s="112"/>
      <c r="I36" s="112"/>
      <c r="J36" s="112"/>
      <c r="K36" s="112"/>
      <c r="L36" s="112"/>
    </row>
    <row r="37" spans="2:12" x14ac:dyDescent="0.3">
      <c r="B37" s="24" t="s">
        <v>76</v>
      </c>
    </row>
  </sheetData>
  <autoFilter ref="E6:L36" xr:uid="{00000000-0009-0000-0000-00002F000000}"/>
  <hyperlinks>
    <hyperlink ref="L1" location="'Contents'!A1" display="Back to contents page" xr:uid="{00000000-0004-0000-2F00-000000000000}"/>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6666"/>
  </sheetPr>
  <dimension ref="B1:F18"/>
  <sheetViews>
    <sheetView showGridLines="0" zoomScale="115" zoomScaleNormal="115" workbookViewId="0"/>
  </sheetViews>
  <sheetFormatPr defaultRowHeight="13" x14ac:dyDescent="0.3"/>
  <cols>
    <col min="1" max="1" width="4" style="12" customWidth="1"/>
    <col min="2" max="2" width="2.5" style="41" customWidth="1"/>
    <col min="3" max="3" width="36.796875" style="12" customWidth="1"/>
    <col min="4" max="6" width="18.5" style="12" customWidth="1"/>
    <col min="7" max="16384" width="8.796875" style="12"/>
  </cols>
  <sheetData>
    <row r="1" spans="2:6" ht="49.5" customHeight="1" x14ac:dyDescent="0.3">
      <c r="B1" s="43"/>
      <c r="F1" s="14" t="s">
        <v>75</v>
      </c>
    </row>
    <row r="2" spans="2:6" x14ac:dyDescent="0.3">
      <c r="B2" s="94" t="s">
        <v>37</v>
      </c>
      <c r="C2" s="35"/>
      <c r="D2" s="35"/>
      <c r="E2" s="35"/>
      <c r="F2" s="35"/>
    </row>
    <row r="3" spans="2:6" x14ac:dyDescent="0.3">
      <c r="B3" s="88" t="s">
        <v>367</v>
      </c>
    </row>
    <row r="5" spans="2:6" x14ac:dyDescent="0.3">
      <c r="B5" s="66" t="s">
        <v>76</v>
      </c>
      <c r="C5" s="33" t="s">
        <v>182</v>
      </c>
      <c r="D5" s="33" t="s">
        <v>85</v>
      </c>
      <c r="E5" s="33" t="s">
        <v>106</v>
      </c>
      <c r="F5" s="33" t="s">
        <v>107</v>
      </c>
    </row>
    <row r="6" spans="2:6" x14ac:dyDescent="0.3">
      <c r="B6" s="67" t="s">
        <v>76</v>
      </c>
      <c r="C6" s="32" t="s">
        <v>76</v>
      </c>
      <c r="D6" s="32" t="s">
        <v>147</v>
      </c>
      <c r="E6" s="32" t="s">
        <v>147</v>
      </c>
      <c r="F6" s="32" t="s">
        <v>147</v>
      </c>
    </row>
    <row r="7" spans="2:6" ht="16.5" customHeight="1" x14ac:dyDescent="0.3">
      <c r="B7" s="16" t="s">
        <v>230</v>
      </c>
      <c r="C7" s="102"/>
      <c r="D7" s="108"/>
      <c r="E7" s="102"/>
      <c r="F7" s="102"/>
    </row>
    <row r="8" spans="2:6" ht="16.5" customHeight="1" x14ac:dyDescent="0.3">
      <c r="C8" s="18" t="s">
        <v>78</v>
      </c>
      <c r="D8" s="109">
        <v>17380928.174155757</v>
      </c>
      <c r="E8" s="103">
        <v>18048911.419999998</v>
      </c>
      <c r="F8" s="103">
        <v>18962280.439999998</v>
      </c>
    </row>
    <row r="9" spans="2:6" ht="16.5" customHeight="1" x14ac:dyDescent="0.3">
      <c r="C9" s="18" t="s">
        <v>79</v>
      </c>
      <c r="D9" s="109">
        <v>9667857.3339332603</v>
      </c>
      <c r="E9" s="103">
        <v>8089106.2699999996</v>
      </c>
      <c r="F9" s="103">
        <v>7023149.4399999995</v>
      </c>
    </row>
    <row r="10" spans="2:6" ht="16.5" customHeight="1" x14ac:dyDescent="0.3">
      <c r="C10" s="18" t="s">
        <v>80</v>
      </c>
      <c r="D10" s="109">
        <v>938119.97418661416</v>
      </c>
      <c r="E10" s="103">
        <v>1365170.77</v>
      </c>
      <c r="F10" s="103">
        <v>1228792.57</v>
      </c>
    </row>
    <row r="11" spans="2:6" ht="16.5" customHeight="1" x14ac:dyDescent="0.3">
      <c r="B11" s="92" t="s">
        <v>231</v>
      </c>
      <c r="C11" s="93"/>
      <c r="D11" s="110">
        <v>27986905.482275631</v>
      </c>
      <c r="E11" s="110">
        <v>27503188.459999997</v>
      </c>
      <c r="F11" s="110">
        <v>27214222.449999996</v>
      </c>
    </row>
    <row r="12" spans="2:6" ht="16.5" customHeight="1" x14ac:dyDescent="0.3">
      <c r="B12" s="16" t="s">
        <v>232</v>
      </c>
      <c r="C12" s="102"/>
      <c r="D12" s="108"/>
      <c r="E12" s="102"/>
      <c r="F12" s="102"/>
    </row>
    <row r="13" spans="2:6" ht="16.5" customHeight="1" x14ac:dyDescent="0.3">
      <c r="C13" s="18" t="s">
        <v>78</v>
      </c>
      <c r="D13" s="109">
        <v>928316.90857999981</v>
      </c>
      <c r="E13" s="103">
        <v>959179.55978113925</v>
      </c>
      <c r="F13" s="103">
        <v>939773.82750000001</v>
      </c>
    </row>
    <row r="14" spans="2:6" ht="16.5" customHeight="1" x14ac:dyDescent="0.3">
      <c r="C14" s="18" t="s">
        <v>79</v>
      </c>
      <c r="D14" s="109">
        <v>1173850.188174</v>
      </c>
      <c r="E14" s="103">
        <v>1599361.696660531</v>
      </c>
      <c r="F14" s="103">
        <v>833096.3270500002</v>
      </c>
    </row>
    <row r="15" spans="2:6" ht="16.5" customHeight="1" x14ac:dyDescent="0.3">
      <c r="C15" s="18" t="s">
        <v>80</v>
      </c>
      <c r="D15" s="109">
        <v>0</v>
      </c>
      <c r="E15" s="103">
        <v>0</v>
      </c>
      <c r="F15" s="103">
        <v>375040</v>
      </c>
    </row>
    <row r="16" spans="2:6" ht="16.5" customHeight="1" thickBot="1" x14ac:dyDescent="0.35">
      <c r="B16" s="28" t="s">
        <v>233</v>
      </c>
      <c r="C16" s="29"/>
      <c r="D16" s="107">
        <v>2102167.0967539996</v>
      </c>
      <c r="E16" s="107">
        <v>2558541.2564416705</v>
      </c>
      <c r="F16" s="107">
        <v>2147910.1545500001</v>
      </c>
    </row>
    <row r="17" spans="2:6" ht="13.5" thickTop="1" x14ac:dyDescent="0.3">
      <c r="B17" s="18"/>
      <c r="C17" s="112"/>
      <c r="D17" s="112"/>
      <c r="E17" s="112"/>
      <c r="F17" s="112"/>
    </row>
    <row r="18" spans="2:6" x14ac:dyDescent="0.3">
      <c r="B18" s="24" t="s">
        <v>76</v>
      </c>
    </row>
  </sheetData>
  <autoFilter ref="C6:F17" xr:uid="{00000000-0009-0000-0000-000030000000}"/>
  <hyperlinks>
    <hyperlink ref="F1" location="'Contents'!A1" display="Back to contents page" xr:uid="{00000000-0004-0000-3000-000000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6666"/>
  </sheetPr>
  <dimension ref="B1:F22"/>
  <sheetViews>
    <sheetView showGridLines="0" zoomScale="115" zoomScaleNormal="115" workbookViewId="0"/>
  </sheetViews>
  <sheetFormatPr defaultRowHeight="13" x14ac:dyDescent="0.3"/>
  <cols>
    <col min="1" max="1" width="4" style="12" customWidth="1"/>
    <col min="2" max="3" width="2.5" style="41" customWidth="1"/>
    <col min="4" max="4" width="43.5" style="12" customWidth="1"/>
    <col min="5" max="6" width="22.8984375" style="12" customWidth="1"/>
    <col min="7" max="16384" width="8.796875" style="12"/>
  </cols>
  <sheetData>
    <row r="1" spans="2:6" ht="50.5" customHeight="1" x14ac:dyDescent="0.3">
      <c r="B1" s="43"/>
      <c r="F1" s="65" t="s">
        <v>75</v>
      </c>
    </row>
    <row r="2" spans="2:6" x14ac:dyDescent="0.3">
      <c r="B2" s="94" t="s">
        <v>38</v>
      </c>
      <c r="C2" s="64"/>
      <c r="D2" s="35"/>
      <c r="E2" s="35"/>
      <c r="F2" s="35"/>
    </row>
    <row r="3" spans="2:6" x14ac:dyDescent="0.3">
      <c r="B3" s="88" t="s">
        <v>367</v>
      </c>
    </row>
    <row r="5" spans="2:6" x14ac:dyDescent="0.3">
      <c r="B5" s="66" t="s">
        <v>76</v>
      </c>
      <c r="C5" s="66" t="s">
        <v>76</v>
      </c>
      <c r="D5" s="33" t="s">
        <v>182</v>
      </c>
      <c r="E5" s="33" t="s">
        <v>230</v>
      </c>
      <c r="F5" s="33" t="s">
        <v>232</v>
      </c>
    </row>
    <row r="6" spans="2:6" x14ac:dyDescent="0.3">
      <c r="B6" s="67" t="s">
        <v>76</v>
      </c>
      <c r="C6" s="67" t="s">
        <v>76</v>
      </c>
      <c r="D6" s="32" t="s">
        <v>76</v>
      </c>
      <c r="E6" s="32" t="s">
        <v>147</v>
      </c>
      <c r="F6" s="32" t="s">
        <v>147</v>
      </c>
    </row>
    <row r="7" spans="2:6" ht="16" customHeight="1" x14ac:dyDescent="0.3">
      <c r="B7" s="16" t="s">
        <v>85</v>
      </c>
      <c r="C7" s="102"/>
      <c r="D7" s="102"/>
    </row>
    <row r="8" spans="2:6" ht="16" customHeight="1" x14ac:dyDescent="0.3">
      <c r="C8" s="16" t="s">
        <v>78</v>
      </c>
      <c r="D8" s="102"/>
      <c r="E8" s="102"/>
    </row>
    <row r="9" spans="2:6" ht="16" customHeight="1" x14ac:dyDescent="0.3">
      <c r="D9" s="18" t="s">
        <v>109</v>
      </c>
      <c r="E9" s="103">
        <v>3891036.4534582994</v>
      </c>
      <c r="F9" s="103">
        <v>698590.26107999985</v>
      </c>
    </row>
    <row r="10" spans="2:6" ht="16" customHeight="1" x14ac:dyDescent="0.3">
      <c r="D10" s="18" t="s">
        <v>120</v>
      </c>
      <c r="E10" s="103">
        <v>2039037.2812088472</v>
      </c>
      <c r="F10" s="103">
        <v>229726.64750000002</v>
      </c>
    </row>
    <row r="11" spans="2:6" ht="16" customHeight="1" x14ac:dyDescent="0.3">
      <c r="D11" s="18" t="s">
        <v>124</v>
      </c>
      <c r="E11" s="103">
        <v>11450854.439488612</v>
      </c>
      <c r="F11" s="103">
        <v>0</v>
      </c>
    </row>
    <row r="12" spans="2:6" ht="16" customHeight="1" x14ac:dyDescent="0.3">
      <c r="C12" s="40" t="s">
        <v>127</v>
      </c>
      <c r="D12" s="38"/>
      <c r="E12" s="104">
        <v>17380928.174155757</v>
      </c>
      <c r="F12" s="104">
        <v>928316.90857999981</v>
      </c>
    </row>
    <row r="13" spans="2:6" ht="16" customHeight="1" x14ac:dyDescent="0.3">
      <c r="C13" s="16" t="s">
        <v>79</v>
      </c>
      <c r="D13" s="102"/>
      <c r="E13" s="102"/>
    </row>
    <row r="14" spans="2:6" ht="16" customHeight="1" x14ac:dyDescent="0.3">
      <c r="D14" s="18" t="s">
        <v>116</v>
      </c>
      <c r="E14" s="103">
        <v>3056089.4044527789</v>
      </c>
      <c r="F14" s="103">
        <v>0</v>
      </c>
    </row>
    <row r="15" spans="2:6" ht="16" customHeight="1" x14ac:dyDescent="0.3">
      <c r="D15" s="18" t="s">
        <v>137</v>
      </c>
      <c r="E15" s="103">
        <v>6611767.9294804819</v>
      </c>
      <c r="F15" s="103">
        <v>1173850.188174</v>
      </c>
    </row>
    <row r="16" spans="2:6" ht="16" customHeight="1" x14ac:dyDescent="0.3">
      <c r="C16" s="40" t="s">
        <v>139</v>
      </c>
      <c r="D16" s="38"/>
      <c r="E16" s="104">
        <v>9667857.3339332603</v>
      </c>
      <c r="F16" s="104">
        <v>1173850.188174</v>
      </c>
    </row>
    <row r="17" spans="2:6" ht="16" customHeight="1" x14ac:dyDescent="0.3">
      <c r="C17" s="16" t="s">
        <v>80</v>
      </c>
      <c r="D17" s="102"/>
      <c r="E17" s="102"/>
    </row>
    <row r="18" spans="2:6" ht="16" customHeight="1" x14ac:dyDescent="0.3">
      <c r="D18" s="18" t="s">
        <v>133</v>
      </c>
      <c r="E18" s="103">
        <v>938119.97418661416</v>
      </c>
      <c r="F18" s="103">
        <v>0</v>
      </c>
    </row>
    <row r="19" spans="2:6" ht="16" customHeight="1" x14ac:dyDescent="0.3">
      <c r="C19" s="40" t="s">
        <v>134</v>
      </c>
      <c r="D19" s="38"/>
      <c r="E19" s="104">
        <v>938119.97418661416</v>
      </c>
      <c r="F19" s="104">
        <v>0</v>
      </c>
    </row>
    <row r="20" spans="2:6" ht="16" customHeight="1" thickBot="1" x14ac:dyDescent="0.35">
      <c r="B20" s="28" t="s">
        <v>173</v>
      </c>
      <c r="C20" s="28"/>
      <c r="D20" s="29"/>
      <c r="E20" s="107">
        <v>27986905.482275631</v>
      </c>
      <c r="F20" s="107">
        <v>2102167.0967539996</v>
      </c>
    </row>
    <row r="21" spans="2:6" ht="13.5" thickTop="1" x14ac:dyDescent="0.3">
      <c r="B21" s="18"/>
      <c r="C21" s="18"/>
      <c r="D21" s="112"/>
      <c r="E21" s="112"/>
      <c r="F21" s="112"/>
    </row>
    <row r="22" spans="2:6" x14ac:dyDescent="0.3">
      <c r="B22" s="24" t="s">
        <v>76</v>
      </c>
    </row>
  </sheetData>
  <autoFilter ref="D6:F21" xr:uid="{00000000-0009-0000-0000-000031000000}"/>
  <hyperlinks>
    <hyperlink ref="F1" location="'Contents'!A1" display="Back to contents page" xr:uid="{00000000-0004-0000-3100-000000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6666"/>
  </sheetPr>
  <dimension ref="B1:F18"/>
  <sheetViews>
    <sheetView showGridLines="0" zoomScale="115" zoomScaleNormal="115" workbookViewId="0"/>
  </sheetViews>
  <sheetFormatPr defaultRowHeight="13" x14ac:dyDescent="0.3"/>
  <cols>
    <col min="1" max="1" width="4" style="12" customWidth="1"/>
    <col min="2" max="2" width="2.5" style="41" customWidth="1"/>
    <col min="3" max="3" width="36" style="12" customWidth="1"/>
    <col min="4" max="6" width="17.8984375" style="12" customWidth="1"/>
    <col min="7" max="16384" width="8.796875" style="12"/>
  </cols>
  <sheetData>
    <row r="1" spans="2:6" ht="51" customHeight="1" x14ac:dyDescent="0.3">
      <c r="B1" s="43"/>
      <c r="F1" s="65" t="s">
        <v>75</v>
      </c>
    </row>
    <row r="2" spans="2:6" x14ac:dyDescent="0.3">
      <c r="B2" s="94" t="s">
        <v>39</v>
      </c>
      <c r="C2" s="35"/>
      <c r="D2" s="35"/>
      <c r="E2" s="35"/>
      <c r="F2" s="35"/>
    </row>
    <row r="3" spans="2:6" x14ac:dyDescent="0.3">
      <c r="B3" s="88" t="s">
        <v>367</v>
      </c>
    </row>
    <row r="5" spans="2:6" x14ac:dyDescent="0.3">
      <c r="B5" s="66" t="s">
        <v>76</v>
      </c>
      <c r="C5" s="33" t="s">
        <v>182</v>
      </c>
      <c r="D5" s="33" t="s">
        <v>85</v>
      </c>
      <c r="E5" s="33" t="s">
        <v>106</v>
      </c>
      <c r="F5" s="33" t="s">
        <v>107</v>
      </c>
    </row>
    <row r="6" spans="2:6" x14ac:dyDescent="0.3">
      <c r="B6" s="67" t="s">
        <v>76</v>
      </c>
      <c r="C6" s="32" t="s">
        <v>76</v>
      </c>
      <c r="D6" s="32" t="s">
        <v>147</v>
      </c>
      <c r="E6" s="32" t="s">
        <v>147</v>
      </c>
      <c r="F6" s="32" t="s">
        <v>147</v>
      </c>
    </row>
    <row r="7" spans="2:6" ht="16.5" customHeight="1" x14ac:dyDescent="0.3">
      <c r="B7" s="16" t="s">
        <v>234</v>
      </c>
      <c r="C7" s="102"/>
      <c r="D7" s="108"/>
      <c r="E7" s="102"/>
      <c r="F7" s="102"/>
    </row>
    <row r="8" spans="2:6" ht="16.5" customHeight="1" x14ac:dyDescent="0.3">
      <c r="C8" s="18" t="s">
        <v>78</v>
      </c>
      <c r="D8" s="109">
        <v>80666104.239999995</v>
      </c>
      <c r="E8" s="103">
        <v>71947055.980000004</v>
      </c>
      <c r="F8" s="103">
        <v>87975724.279999986</v>
      </c>
    </row>
    <row r="9" spans="2:6" ht="16.5" customHeight="1" x14ac:dyDescent="0.3">
      <c r="C9" s="18" t="s">
        <v>79</v>
      </c>
      <c r="D9" s="109">
        <v>28627770.698344547</v>
      </c>
      <c r="E9" s="103">
        <v>30443090.740000002</v>
      </c>
      <c r="F9" s="103">
        <v>30823979.119481016</v>
      </c>
    </row>
    <row r="10" spans="2:6" ht="16.5" customHeight="1" x14ac:dyDescent="0.3">
      <c r="C10" s="18" t="s">
        <v>80</v>
      </c>
      <c r="D10" s="109">
        <v>940679.81497027993</v>
      </c>
      <c r="E10" s="103">
        <v>855002</v>
      </c>
      <c r="F10" s="103">
        <v>763561</v>
      </c>
    </row>
    <row r="11" spans="2:6" ht="16.5" customHeight="1" x14ac:dyDescent="0.3">
      <c r="B11" s="92" t="s">
        <v>235</v>
      </c>
      <c r="C11" s="93"/>
      <c r="D11" s="110">
        <v>110234554.75331482</v>
      </c>
      <c r="E11" s="110">
        <v>103245148.72</v>
      </c>
      <c r="F11" s="110">
        <v>119563264.399481</v>
      </c>
    </row>
    <row r="12" spans="2:6" ht="16.5" customHeight="1" x14ac:dyDescent="0.3">
      <c r="B12" s="16" t="s">
        <v>236</v>
      </c>
      <c r="C12" s="102"/>
      <c r="D12" s="108"/>
      <c r="E12" s="102"/>
      <c r="F12" s="102"/>
    </row>
    <row r="13" spans="2:6" ht="16.5" customHeight="1" x14ac:dyDescent="0.3">
      <c r="C13" s="18" t="s">
        <v>78</v>
      </c>
      <c r="D13" s="109">
        <v>15050589.329999998</v>
      </c>
      <c r="E13" s="103">
        <v>1497547</v>
      </c>
      <c r="F13" s="103">
        <v>1422217.5</v>
      </c>
    </row>
    <row r="14" spans="2:6" ht="16.5" customHeight="1" x14ac:dyDescent="0.3">
      <c r="C14" s="18" t="s">
        <v>79</v>
      </c>
      <c r="D14" s="109">
        <v>201932.86000000002</v>
      </c>
      <c r="E14" s="103">
        <v>169678</v>
      </c>
      <c r="F14" s="103">
        <v>210343</v>
      </c>
    </row>
    <row r="15" spans="2:6" ht="16.5" customHeight="1" x14ac:dyDescent="0.3">
      <c r="C15" s="18" t="s">
        <v>80</v>
      </c>
      <c r="D15" s="109">
        <v>0</v>
      </c>
      <c r="E15" s="103">
        <v>0</v>
      </c>
      <c r="F15" s="103">
        <v>0</v>
      </c>
    </row>
    <row r="16" spans="2:6" ht="16.5" customHeight="1" thickBot="1" x14ac:dyDescent="0.35">
      <c r="B16" s="28" t="s">
        <v>237</v>
      </c>
      <c r="C16" s="29"/>
      <c r="D16" s="107">
        <v>15252522.189999998</v>
      </c>
      <c r="E16" s="107">
        <v>1667225</v>
      </c>
      <c r="F16" s="107">
        <v>1632560.5</v>
      </c>
    </row>
    <row r="17" spans="2:6" ht="13.5" thickTop="1" x14ac:dyDescent="0.3">
      <c r="B17" s="18"/>
      <c r="C17" s="112"/>
      <c r="D17" s="112"/>
      <c r="E17" s="112"/>
      <c r="F17" s="112"/>
    </row>
    <row r="18" spans="2:6" x14ac:dyDescent="0.3">
      <c r="B18" s="24" t="s">
        <v>76</v>
      </c>
    </row>
  </sheetData>
  <autoFilter ref="C6:F17" xr:uid="{00000000-0009-0000-0000-000032000000}"/>
  <hyperlinks>
    <hyperlink ref="F1" location="'Contents'!A1" display="Back to contents page" xr:uid="{00000000-0004-0000-32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666"/>
  </sheetPr>
  <dimension ref="A1:G11"/>
  <sheetViews>
    <sheetView showGridLines="0" zoomScale="115" zoomScaleNormal="115" workbookViewId="0"/>
  </sheetViews>
  <sheetFormatPr defaultRowHeight="13" x14ac:dyDescent="0.3"/>
  <cols>
    <col min="1" max="1" width="4" style="12" customWidth="1"/>
    <col min="2" max="2" width="18" style="12" customWidth="1"/>
    <col min="3" max="5" width="23" style="12" customWidth="1"/>
    <col min="6" max="6" width="8.796875" style="12"/>
    <col min="7" max="7" width="16.69921875" style="12" bestFit="1" customWidth="1"/>
    <col min="8" max="16384" width="8.796875" style="12"/>
  </cols>
  <sheetData>
    <row r="1" spans="1:7" ht="50" customHeight="1" x14ac:dyDescent="0.3">
      <c r="A1" s="13"/>
      <c r="G1" s="48" t="s">
        <v>75</v>
      </c>
    </row>
    <row r="2" spans="1:7" x14ac:dyDescent="0.3">
      <c r="B2" s="37" t="s">
        <v>3</v>
      </c>
      <c r="C2" s="35"/>
      <c r="D2" s="35"/>
      <c r="E2" s="35"/>
    </row>
    <row r="3" spans="1:7" s="85" customFormat="1" ht="10.5" x14ac:dyDescent="0.25">
      <c r="B3" s="85" t="s">
        <v>364</v>
      </c>
    </row>
    <row r="5" spans="1:7" x14ac:dyDescent="0.3">
      <c r="B5" s="33" t="s">
        <v>140</v>
      </c>
      <c r="C5" s="33" t="s">
        <v>77</v>
      </c>
      <c r="D5" s="33" t="s">
        <v>146</v>
      </c>
      <c r="E5" s="33" t="s">
        <v>142</v>
      </c>
    </row>
    <row r="6" spans="1:7" x14ac:dyDescent="0.3">
      <c r="B6" s="32" t="s">
        <v>76</v>
      </c>
      <c r="C6" s="32" t="s">
        <v>143</v>
      </c>
      <c r="D6" s="32" t="s">
        <v>147</v>
      </c>
      <c r="E6" s="32" t="s">
        <v>148</v>
      </c>
    </row>
    <row r="7" spans="1:7" ht="15.5" customHeight="1" x14ac:dyDescent="0.3">
      <c r="B7" s="117" t="s">
        <v>85</v>
      </c>
      <c r="C7" s="27">
        <v>16209806.04968223</v>
      </c>
      <c r="D7" s="27">
        <v>28132463</v>
      </c>
      <c r="E7" s="101">
        <v>0.57619576535770189</v>
      </c>
    </row>
    <row r="8" spans="1:7" ht="15.5" customHeight="1" x14ac:dyDescent="0.3">
      <c r="B8" s="18" t="s">
        <v>106</v>
      </c>
      <c r="C8" s="19">
        <v>15313617.90127462</v>
      </c>
      <c r="D8" s="19">
        <v>27459974.999999996</v>
      </c>
      <c r="E8" s="53">
        <v>0.55767049683310421</v>
      </c>
    </row>
    <row r="9" spans="1:7" ht="15.5" customHeight="1" thickBot="1" x14ac:dyDescent="0.35">
      <c r="B9" s="113" t="s">
        <v>107</v>
      </c>
      <c r="C9" s="114">
        <v>13073061.759830745</v>
      </c>
      <c r="D9" s="114">
        <v>26529722</v>
      </c>
      <c r="E9" s="116">
        <v>0.49277040143242906</v>
      </c>
    </row>
    <row r="10" spans="1:7" ht="13.5" thickTop="1" x14ac:dyDescent="0.3">
      <c r="B10" s="112"/>
      <c r="C10" s="112"/>
      <c r="D10" s="112"/>
      <c r="E10" s="112"/>
    </row>
    <row r="11" spans="1:7" x14ac:dyDescent="0.3">
      <c r="B11" s="24" t="s">
        <v>76</v>
      </c>
    </row>
  </sheetData>
  <autoFilter ref="B6:E10" xr:uid="{00000000-0009-0000-0000-000005000000}"/>
  <hyperlinks>
    <hyperlink ref="G1" location="'Contents'!A1" display="Back to contents page" xr:uid="{00000000-0004-0000-0500-000000000000}"/>
  </hyperlink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6666"/>
  </sheetPr>
  <dimension ref="B1:F25"/>
  <sheetViews>
    <sheetView showGridLines="0" zoomScale="115" zoomScaleNormal="115" workbookViewId="0"/>
  </sheetViews>
  <sheetFormatPr defaultRowHeight="13" x14ac:dyDescent="0.3"/>
  <cols>
    <col min="1" max="1" width="4" style="12" customWidth="1"/>
    <col min="2" max="3" width="2.5" style="41" customWidth="1"/>
    <col min="4" max="4" width="41.59765625" style="12" customWidth="1"/>
    <col min="5" max="6" width="23.19921875" style="12" customWidth="1"/>
    <col min="7" max="16384" width="8.796875" style="12"/>
  </cols>
  <sheetData>
    <row r="1" spans="2:6" ht="49" customHeight="1" x14ac:dyDescent="0.3">
      <c r="B1" s="43"/>
      <c r="F1" s="65" t="s">
        <v>75</v>
      </c>
    </row>
    <row r="2" spans="2:6" x14ac:dyDescent="0.3">
      <c r="B2" s="94" t="s">
        <v>39</v>
      </c>
      <c r="C2" s="64"/>
      <c r="D2" s="35"/>
      <c r="E2" s="35"/>
      <c r="F2" s="35"/>
    </row>
    <row r="3" spans="2:6" x14ac:dyDescent="0.3">
      <c r="B3" s="88" t="s">
        <v>367</v>
      </c>
    </row>
    <row r="5" spans="2:6" x14ac:dyDescent="0.3">
      <c r="B5" s="66" t="s">
        <v>76</v>
      </c>
      <c r="C5" s="66" t="s">
        <v>76</v>
      </c>
      <c r="D5" s="33" t="s">
        <v>182</v>
      </c>
      <c r="E5" s="33" t="s">
        <v>234</v>
      </c>
      <c r="F5" s="33" t="s">
        <v>236</v>
      </c>
    </row>
    <row r="6" spans="2:6" x14ac:dyDescent="0.3">
      <c r="B6" s="67" t="s">
        <v>76</v>
      </c>
      <c r="C6" s="67" t="s">
        <v>76</v>
      </c>
      <c r="D6" s="32" t="s">
        <v>76</v>
      </c>
      <c r="E6" s="32" t="s">
        <v>147</v>
      </c>
      <c r="F6" s="32" t="s">
        <v>147</v>
      </c>
    </row>
    <row r="7" spans="2:6" ht="16.5" customHeight="1" x14ac:dyDescent="0.3">
      <c r="B7" s="16" t="s">
        <v>85</v>
      </c>
      <c r="C7" s="102"/>
      <c r="D7" s="102"/>
    </row>
    <row r="8" spans="2:6" ht="16.5" customHeight="1" x14ac:dyDescent="0.3">
      <c r="C8" s="16" t="s">
        <v>78</v>
      </c>
      <c r="D8" s="102"/>
      <c r="E8" s="102"/>
    </row>
    <row r="9" spans="2:6" ht="16.5" customHeight="1" x14ac:dyDescent="0.3">
      <c r="D9" s="18" t="s">
        <v>109</v>
      </c>
      <c r="E9" s="103">
        <v>190568</v>
      </c>
      <c r="F9" s="103">
        <v>207695.7</v>
      </c>
    </row>
    <row r="10" spans="2:6" ht="16.5" customHeight="1" x14ac:dyDescent="0.3">
      <c r="D10" s="18" t="s">
        <v>110</v>
      </c>
      <c r="E10" s="103">
        <v>10524403.239999998</v>
      </c>
      <c r="F10" s="103">
        <v>5730802.8299999991</v>
      </c>
    </row>
    <row r="11" spans="2:6" ht="16.5" customHeight="1" x14ac:dyDescent="0.3">
      <c r="D11" s="18" t="s">
        <v>120</v>
      </c>
      <c r="E11" s="103">
        <v>229297</v>
      </c>
      <c r="F11" s="103">
        <v>89312</v>
      </c>
    </row>
    <row r="12" spans="2:6" ht="16.5" customHeight="1" x14ac:dyDescent="0.3">
      <c r="D12" s="18" t="s">
        <v>121</v>
      </c>
      <c r="E12" s="103">
        <v>308771</v>
      </c>
      <c r="F12" s="103">
        <v>309684.8</v>
      </c>
    </row>
    <row r="13" spans="2:6" ht="16.5" customHeight="1" x14ac:dyDescent="0.3">
      <c r="D13" s="18" t="s">
        <v>124</v>
      </c>
      <c r="E13" s="103">
        <v>69413065</v>
      </c>
      <c r="F13" s="103">
        <v>8713094</v>
      </c>
    </row>
    <row r="14" spans="2:6" ht="16.5" customHeight="1" x14ac:dyDescent="0.3">
      <c r="C14" s="40" t="s">
        <v>127</v>
      </c>
      <c r="D14" s="38"/>
      <c r="E14" s="104">
        <v>80666104.239999995</v>
      </c>
      <c r="F14" s="104">
        <v>15050589.329999998</v>
      </c>
    </row>
    <row r="15" spans="2:6" ht="16.5" customHeight="1" x14ac:dyDescent="0.3">
      <c r="C15" s="16" t="s">
        <v>79</v>
      </c>
      <c r="D15" s="102"/>
      <c r="E15" s="102"/>
    </row>
    <row r="16" spans="2:6" ht="16.5" customHeight="1" x14ac:dyDescent="0.3">
      <c r="D16" s="18" t="s">
        <v>116</v>
      </c>
      <c r="E16" s="103">
        <v>1809363.0389999999</v>
      </c>
      <c r="F16" s="103">
        <v>0</v>
      </c>
    </row>
    <row r="17" spans="2:6" ht="16.5" customHeight="1" x14ac:dyDescent="0.3">
      <c r="D17" s="18" t="s">
        <v>136</v>
      </c>
      <c r="E17" s="103">
        <v>20172834.044870269</v>
      </c>
      <c r="F17" s="103">
        <v>0</v>
      </c>
    </row>
    <row r="18" spans="2:6" ht="16.5" customHeight="1" x14ac:dyDescent="0.3">
      <c r="D18" s="18" t="s">
        <v>137</v>
      </c>
      <c r="E18" s="103">
        <v>6645573.6144742779</v>
      </c>
      <c r="F18" s="103">
        <v>201932.86000000002</v>
      </c>
    </row>
    <row r="19" spans="2:6" ht="16.5" customHeight="1" x14ac:dyDescent="0.3">
      <c r="C19" s="40" t="s">
        <v>139</v>
      </c>
      <c r="D19" s="38"/>
      <c r="E19" s="104">
        <v>28627770.698344547</v>
      </c>
      <c r="F19" s="104">
        <v>201932.86000000002</v>
      </c>
    </row>
    <row r="20" spans="2:6" ht="16.5" customHeight="1" x14ac:dyDescent="0.3">
      <c r="C20" s="16" t="s">
        <v>80</v>
      </c>
      <c r="D20" s="102"/>
      <c r="E20" s="102"/>
    </row>
    <row r="21" spans="2:6" ht="16.5" customHeight="1" x14ac:dyDescent="0.3">
      <c r="D21" s="18" t="s">
        <v>133</v>
      </c>
      <c r="E21" s="103">
        <v>940679.81497027993</v>
      </c>
      <c r="F21" s="103">
        <v>0</v>
      </c>
    </row>
    <row r="22" spans="2:6" ht="16.5" customHeight="1" x14ac:dyDescent="0.3">
      <c r="C22" s="40" t="s">
        <v>134</v>
      </c>
      <c r="D22" s="38"/>
      <c r="E22" s="104">
        <v>940679.81497027993</v>
      </c>
      <c r="F22" s="104">
        <v>0</v>
      </c>
    </row>
    <row r="23" spans="2:6" ht="16.5" customHeight="1" thickBot="1" x14ac:dyDescent="0.35">
      <c r="B23" s="28" t="s">
        <v>173</v>
      </c>
      <c r="C23" s="28"/>
      <c r="D23" s="29"/>
      <c r="E23" s="107">
        <v>110234554.75331482</v>
      </c>
      <c r="F23" s="107">
        <v>15252522.189999998</v>
      </c>
    </row>
    <row r="24" spans="2:6" ht="13.5" thickTop="1" x14ac:dyDescent="0.3">
      <c r="B24" s="18"/>
      <c r="C24" s="18"/>
      <c r="D24" s="112"/>
      <c r="E24" s="112"/>
      <c r="F24" s="112"/>
    </row>
    <row r="25" spans="2:6" x14ac:dyDescent="0.3">
      <c r="B25" s="24" t="s">
        <v>76</v>
      </c>
    </row>
  </sheetData>
  <autoFilter ref="D6:F24" xr:uid="{00000000-0009-0000-0000-000033000000}"/>
  <hyperlinks>
    <hyperlink ref="F1" location="'Contents'!A1" display="Back to contents page" xr:uid="{00000000-0004-0000-3300-000000000000}"/>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6666"/>
  </sheetPr>
  <dimension ref="B1:F20"/>
  <sheetViews>
    <sheetView showGridLines="0" zoomScale="115" zoomScaleNormal="115" workbookViewId="0"/>
  </sheetViews>
  <sheetFormatPr defaultRowHeight="13" x14ac:dyDescent="0.3"/>
  <cols>
    <col min="1" max="1" width="4" style="12" customWidth="1"/>
    <col min="2" max="2" width="2.5" style="12" customWidth="1"/>
    <col min="3" max="3" width="37.796875" style="12" customWidth="1"/>
    <col min="4" max="6" width="18.8984375" style="12" customWidth="1"/>
    <col min="7" max="16384" width="8.796875" style="12"/>
  </cols>
  <sheetData>
    <row r="1" spans="2:6" ht="50.5" customHeight="1" x14ac:dyDescent="0.3">
      <c r="B1" s="13"/>
      <c r="F1" s="65" t="s">
        <v>75</v>
      </c>
    </row>
    <row r="2" spans="2:6" x14ac:dyDescent="0.3">
      <c r="B2" s="94" t="s">
        <v>40</v>
      </c>
      <c r="C2" s="35"/>
      <c r="D2" s="35"/>
      <c r="E2" s="35"/>
      <c r="F2" s="35"/>
    </row>
    <row r="3" spans="2:6" x14ac:dyDescent="0.3">
      <c r="B3" s="88" t="s">
        <v>367</v>
      </c>
    </row>
    <row r="5" spans="2:6" x14ac:dyDescent="0.3">
      <c r="B5" s="33" t="s">
        <v>76</v>
      </c>
      <c r="C5" s="33" t="s">
        <v>182</v>
      </c>
      <c r="D5" s="33" t="s">
        <v>85</v>
      </c>
      <c r="E5" s="33" t="s">
        <v>106</v>
      </c>
      <c r="F5" s="33" t="s">
        <v>107</v>
      </c>
    </row>
    <row r="6" spans="2:6" x14ac:dyDescent="0.3">
      <c r="B6" s="32" t="s">
        <v>76</v>
      </c>
      <c r="C6" s="32" t="s">
        <v>76</v>
      </c>
      <c r="D6" s="32" t="s">
        <v>147</v>
      </c>
      <c r="E6" s="32" t="s">
        <v>147</v>
      </c>
      <c r="F6" s="32" t="s">
        <v>147</v>
      </c>
    </row>
    <row r="7" spans="2:6" ht="16.5" customHeight="1" x14ac:dyDescent="0.3">
      <c r="B7" s="16" t="s">
        <v>238</v>
      </c>
      <c r="C7" s="17"/>
      <c r="D7" s="50"/>
      <c r="E7" s="17"/>
      <c r="F7" s="17"/>
    </row>
    <row r="8" spans="2:6" ht="16.5" customHeight="1" x14ac:dyDescent="0.3">
      <c r="C8" s="18" t="s">
        <v>78</v>
      </c>
      <c r="D8" s="83">
        <v>7.2109999999999994</v>
      </c>
      <c r="E8" s="20">
        <v>71.493780000000001</v>
      </c>
      <c r="F8" s="20">
        <v>19.654710000000001</v>
      </c>
    </row>
    <row r="9" spans="2:6" ht="16.5" customHeight="1" x14ac:dyDescent="0.3">
      <c r="C9" s="18" t="s">
        <v>79</v>
      </c>
      <c r="D9" s="27">
        <v>0</v>
      </c>
      <c r="E9" s="19">
        <v>0</v>
      </c>
      <c r="F9" s="19">
        <v>0</v>
      </c>
    </row>
    <row r="10" spans="2:6" ht="16.5" customHeight="1" x14ac:dyDescent="0.3">
      <c r="C10" s="18" t="s">
        <v>80</v>
      </c>
      <c r="D10" s="27">
        <v>0</v>
      </c>
      <c r="E10" s="19">
        <v>0</v>
      </c>
      <c r="F10" s="19">
        <v>0</v>
      </c>
    </row>
    <row r="11" spans="2:6" ht="16.5" customHeight="1" x14ac:dyDescent="0.3">
      <c r="C11" s="18" t="s">
        <v>83</v>
      </c>
      <c r="D11" s="27">
        <v>0</v>
      </c>
      <c r="E11" s="19">
        <v>0</v>
      </c>
      <c r="F11" s="19">
        <v>0</v>
      </c>
    </row>
    <row r="12" spans="2:6" ht="16.5" customHeight="1" x14ac:dyDescent="0.3">
      <c r="C12" s="18" t="s">
        <v>81</v>
      </c>
      <c r="D12" s="27">
        <v>0</v>
      </c>
      <c r="E12" s="19">
        <v>0</v>
      </c>
      <c r="F12" s="19">
        <v>0</v>
      </c>
    </row>
    <row r="13" spans="2:6" ht="16.5" customHeight="1" x14ac:dyDescent="0.3">
      <c r="B13" s="16" t="s">
        <v>239</v>
      </c>
      <c r="C13" s="17"/>
      <c r="D13" s="50"/>
      <c r="E13" s="17"/>
      <c r="F13" s="17"/>
    </row>
    <row r="14" spans="2:6" ht="16.5" customHeight="1" x14ac:dyDescent="0.3">
      <c r="C14" s="18" t="s">
        <v>78</v>
      </c>
      <c r="D14" s="27">
        <v>0</v>
      </c>
      <c r="E14" s="19">
        <v>0</v>
      </c>
      <c r="F14" s="19">
        <v>0</v>
      </c>
    </row>
    <row r="15" spans="2:6" ht="16.5" customHeight="1" x14ac:dyDescent="0.3">
      <c r="C15" s="18" t="s">
        <v>79</v>
      </c>
      <c r="D15" s="27">
        <v>0</v>
      </c>
      <c r="E15" s="19">
        <v>0</v>
      </c>
      <c r="F15" s="19">
        <v>0</v>
      </c>
    </row>
    <row r="16" spans="2:6" ht="16.5" customHeight="1" x14ac:dyDescent="0.3">
      <c r="C16" s="18" t="s">
        <v>80</v>
      </c>
      <c r="D16" s="27">
        <v>0</v>
      </c>
      <c r="E16" s="19">
        <v>0</v>
      </c>
      <c r="F16" s="19">
        <v>0</v>
      </c>
    </row>
    <row r="17" spans="2:6" ht="16.5" customHeight="1" x14ac:dyDescent="0.3">
      <c r="C17" s="18" t="s">
        <v>83</v>
      </c>
      <c r="D17" s="27">
        <v>0</v>
      </c>
      <c r="E17" s="19">
        <v>0</v>
      </c>
      <c r="F17" s="19">
        <v>0</v>
      </c>
    </row>
    <row r="18" spans="2:6" ht="16.5" customHeight="1" x14ac:dyDescent="0.3">
      <c r="C18" s="18" t="s">
        <v>81</v>
      </c>
      <c r="D18" s="27">
        <v>0</v>
      </c>
      <c r="E18" s="19">
        <v>0</v>
      </c>
      <c r="F18" s="19">
        <v>0</v>
      </c>
    </row>
    <row r="19" spans="2:6" ht="16.5" customHeight="1" thickBot="1" x14ac:dyDescent="0.35">
      <c r="B19" s="28" t="str">
        <f>"Total"</f>
        <v>Total</v>
      </c>
      <c r="C19" s="29"/>
      <c r="D19" s="118">
        <v>7.2109999999999994</v>
      </c>
      <c r="E19" s="180">
        <v>71.493780000000001</v>
      </c>
      <c r="F19" s="180">
        <v>19.654710000000001</v>
      </c>
    </row>
    <row r="20" spans="2:6" ht="13.5" thickTop="1" x14ac:dyDescent="0.3">
      <c r="B20" s="24" t="s">
        <v>76</v>
      </c>
    </row>
  </sheetData>
  <autoFilter ref="C6:F19" xr:uid="{00000000-0009-0000-0000-000034000000}"/>
  <hyperlinks>
    <hyperlink ref="F1" location="'Contents'!A1" display="Back to contents page" xr:uid="{00000000-0004-0000-3400-000000000000}"/>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6666"/>
  </sheetPr>
  <dimension ref="B1:G37"/>
  <sheetViews>
    <sheetView showGridLines="0" zoomScale="115" zoomScaleNormal="115" workbookViewId="0"/>
  </sheetViews>
  <sheetFormatPr defaultRowHeight="13" x14ac:dyDescent="0.3"/>
  <cols>
    <col min="1" max="1" width="4" style="12" customWidth="1"/>
    <col min="2" max="4" width="2.5" style="41" customWidth="1"/>
    <col min="5" max="5" width="42.296875" style="12" customWidth="1"/>
    <col min="6" max="7" width="23.3984375" style="12" customWidth="1"/>
    <col min="8" max="16384" width="8.796875" style="12"/>
  </cols>
  <sheetData>
    <row r="1" spans="2:7" ht="50" customHeight="1" x14ac:dyDescent="0.3">
      <c r="B1" s="43"/>
      <c r="G1" s="65" t="s">
        <v>75</v>
      </c>
    </row>
    <row r="2" spans="2:7" x14ac:dyDescent="0.3">
      <c r="B2" s="94" t="s">
        <v>41</v>
      </c>
      <c r="C2" s="64"/>
      <c r="D2" s="64"/>
      <c r="E2" s="35"/>
      <c r="F2" s="35"/>
      <c r="G2" s="35"/>
    </row>
    <row r="3" spans="2:7" x14ac:dyDescent="0.3">
      <c r="B3" s="88" t="s">
        <v>367</v>
      </c>
    </row>
    <row r="5" spans="2:7" ht="26" x14ac:dyDescent="0.3">
      <c r="B5" s="66" t="s">
        <v>76</v>
      </c>
      <c r="C5" s="66" t="s">
        <v>76</v>
      </c>
      <c r="D5" s="66" t="s">
        <v>76</v>
      </c>
      <c r="E5" s="33" t="s">
        <v>182</v>
      </c>
      <c r="F5" s="33" t="s">
        <v>238</v>
      </c>
      <c r="G5" s="33" t="s">
        <v>239</v>
      </c>
    </row>
    <row r="6" spans="2:7" x14ac:dyDescent="0.3">
      <c r="B6" s="67" t="s">
        <v>76</v>
      </c>
      <c r="C6" s="67" t="s">
        <v>76</v>
      </c>
      <c r="D6" s="67" t="s">
        <v>76</v>
      </c>
      <c r="E6" s="32" t="s">
        <v>76</v>
      </c>
      <c r="F6" s="32" t="s">
        <v>147</v>
      </c>
      <c r="G6" s="32" t="s">
        <v>147</v>
      </c>
    </row>
    <row r="7" spans="2:7" ht="16" customHeight="1" x14ac:dyDescent="0.3">
      <c r="B7" s="16" t="s">
        <v>85</v>
      </c>
      <c r="C7" s="17"/>
      <c r="D7" s="17"/>
    </row>
    <row r="8" spans="2:7" ht="16" customHeight="1" x14ac:dyDescent="0.3">
      <c r="C8" s="16" t="s">
        <v>78</v>
      </c>
      <c r="D8" s="17"/>
      <c r="E8" s="17"/>
    </row>
    <row r="9" spans="2:7" ht="16" customHeight="1" x14ac:dyDescent="0.3">
      <c r="D9" s="133" t="s">
        <v>123</v>
      </c>
      <c r="E9" s="176"/>
      <c r="F9" s="176"/>
    </row>
    <row r="10" spans="2:7" ht="16" customHeight="1" x14ac:dyDescent="0.3">
      <c r="E10" s="18" t="s">
        <v>124</v>
      </c>
      <c r="F10" s="53">
        <v>0.54</v>
      </c>
      <c r="G10" s="19">
        <v>0</v>
      </c>
    </row>
    <row r="11" spans="2:7" ht="16" customHeight="1" x14ac:dyDescent="0.3">
      <c r="D11" s="135" t="s">
        <v>126</v>
      </c>
      <c r="E11" s="136"/>
      <c r="F11" s="181">
        <v>0.54</v>
      </c>
      <c r="G11" s="173">
        <v>0</v>
      </c>
    </row>
    <row r="12" spans="2:7" ht="16" customHeight="1" x14ac:dyDescent="0.3">
      <c r="D12" s="133" t="s">
        <v>118</v>
      </c>
      <c r="E12" s="176"/>
      <c r="F12" s="176"/>
    </row>
    <row r="13" spans="2:7" ht="16" customHeight="1" x14ac:dyDescent="0.3">
      <c r="E13" s="18" t="s">
        <v>120</v>
      </c>
      <c r="F13" s="21">
        <v>6.6709999999999994</v>
      </c>
      <c r="G13" s="19">
        <v>0</v>
      </c>
    </row>
    <row r="14" spans="2:7" ht="16" customHeight="1" x14ac:dyDescent="0.3">
      <c r="E14" s="18" t="s">
        <v>121</v>
      </c>
      <c r="F14" s="19">
        <v>0</v>
      </c>
      <c r="G14" s="19">
        <v>0</v>
      </c>
    </row>
    <row r="15" spans="2:7" ht="16" customHeight="1" x14ac:dyDescent="0.3">
      <c r="D15" s="135" t="s">
        <v>122</v>
      </c>
      <c r="E15" s="136"/>
      <c r="F15" s="182">
        <v>6.6709999999999994</v>
      </c>
      <c r="G15" s="173">
        <v>0</v>
      </c>
    </row>
    <row r="16" spans="2:7" ht="16" customHeight="1" x14ac:dyDescent="0.3">
      <c r="D16" s="133" t="s">
        <v>108</v>
      </c>
      <c r="E16" s="176"/>
      <c r="F16" s="176"/>
    </row>
    <row r="17" spans="3:7" ht="16" customHeight="1" x14ac:dyDescent="0.3">
      <c r="E17" s="18" t="s">
        <v>109</v>
      </c>
      <c r="F17" s="19">
        <v>0</v>
      </c>
      <c r="G17" s="19">
        <v>0</v>
      </c>
    </row>
    <row r="18" spans="3:7" ht="16" customHeight="1" x14ac:dyDescent="0.3">
      <c r="E18" s="18" t="s">
        <v>110</v>
      </c>
      <c r="F18" s="19">
        <v>0</v>
      </c>
      <c r="G18" s="19">
        <v>0</v>
      </c>
    </row>
    <row r="19" spans="3:7" ht="16" customHeight="1" x14ac:dyDescent="0.3">
      <c r="D19" s="135" t="s">
        <v>112</v>
      </c>
      <c r="E19" s="136"/>
      <c r="F19" s="173">
        <v>0</v>
      </c>
      <c r="G19" s="173">
        <v>0</v>
      </c>
    </row>
    <row r="20" spans="3:7" ht="16" customHeight="1" x14ac:dyDescent="0.3">
      <c r="C20" s="40" t="s">
        <v>127</v>
      </c>
      <c r="D20" s="40"/>
      <c r="E20" s="38"/>
      <c r="F20" s="165">
        <v>7.2109999999999994</v>
      </c>
      <c r="G20" s="39">
        <v>0</v>
      </c>
    </row>
    <row r="21" spans="3:7" ht="16" customHeight="1" x14ac:dyDescent="0.3">
      <c r="C21" s="16" t="s">
        <v>79</v>
      </c>
      <c r="D21" s="17"/>
      <c r="E21" s="17"/>
    </row>
    <row r="22" spans="3:7" ht="16" customHeight="1" x14ac:dyDescent="0.3">
      <c r="E22" s="18" t="s">
        <v>116</v>
      </c>
      <c r="F22" s="19">
        <v>0</v>
      </c>
      <c r="G22" s="19">
        <v>0</v>
      </c>
    </row>
    <row r="23" spans="3:7" ht="16" customHeight="1" x14ac:dyDescent="0.3">
      <c r="E23" s="18" t="s">
        <v>136</v>
      </c>
      <c r="F23" s="19">
        <v>0</v>
      </c>
      <c r="G23" s="19">
        <v>0</v>
      </c>
    </row>
    <row r="24" spans="3:7" ht="16" customHeight="1" x14ac:dyDescent="0.3">
      <c r="E24" s="18" t="s">
        <v>137</v>
      </c>
      <c r="F24" s="19">
        <v>0</v>
      </c>
      <c r="G24" s="19">
        <v>0</v>
      </c>
    </row>
    <row r="25" spans="3:7" ht="16" customHeight="1" x14ac:dyDescent="0.3">
      <c r="C25" s="40" t="s">
        <v>139</v>
      </c>
      <c r="D25" s="40"/>
      <c r="E25" s="38"/>
      <c r="F25" s="39">
        <v>0</v>
      </c>
      <c r="G25" s="39">
        <v>0</v>
      </c>
    </row>
    <row r="26" spans="3:7" ht="16" customHeight="1" x14ac:dyDescent="0.3">
      <c r="C26" s="16" t="s">
        <v>80</v>
      </c>
      <c r="D26" s="17"/>
      <c r="E26" s="17"/>
    </row>
    <row r="27" spans="3:7" ht="16" customHeight="1" x14ac:dyDescent="0.3">
      <c r="E27" s="18" t="s">
        <v>133</v>
      </c>
      <c r="F27" s="19">
        <v>0</v>
      </c>
      <c r="G27" s="19">
        <v>0</v>
      </c>
    </row>
    <row r="28" spans="3:7" ht="16" customHeight="1" x14ac:dyDescent="0.3">
      <c r="C28" s="40" t="s">
        <v>134</v>
      </c>
      <c r="D28" s="40"/>
      <c r="E28" s="38"/>
      <c r="F28" s="39">
        <v>0</v>
      </c>
      <c r="G28" s="39">
        <v>0</v>
      </c>
    </row>
    <row r="29" spans="3:7" ht="16" customHeight="1" x14ac:dyDescent="0.3">
      <c r="C29" s="16" t="s">
        <v>83</v>
      </c>
      <c r="D29" s="17"/>
      <c r="E29" s="17"/>
    </row>
    <row r="30" spans="3:7" ht="16" customHeight="1" x14ac:dyDescent="0.3">
      <c r="E30" s="18" t="s">
        <v>131</v>
      </c>
      <c r="F30" s="19">
        <v>0</v>
      </c>
      <c r="G30" s="19">
        <v>0</v>
      </c>
    </row>
    <row r="31" spans="3:7" ht="16" customHeight="1" x14ac:dyDescent="0.3">
      <c r="C31" s="40" t="s">
        <v>132</v>
      </c>
      <c r="D31" s="40"/>
      <c r="E31" s="38"/>
      <c r="F31" s="39">
        <v>0</v>
      </c>
      <c r="G31" s="39">
        <v>0</v>
      </c>
    </row>
    <row r="32" spans="3:7" ht="16" customHeight="1" x14ac:dyDescent="0.3">
      <c r="C32" s="16" t="s">
        <v>81</v>
      </c>
      <c r="D32" s="17"/>
      <c r="E32" s="17"/>
    </row>
    <row r="33" spans="2:7" ht="16" customHeight="1" x14ac:dyDescent="0.3">
      <c r="E33" s="18" t="s">
        <v>197</v>
      </c>
      <c r="F33" s="19">
        <v>0</v>
      </c>
      <c r="G33" s="19">
        <v>0</v>
      </c>
    </row>
    <row r="34" spans="2:7" ht="16" customHeight="1" x14ac:dyDescent="0.3">
      <c r="C34" s="40" t="s">
        <v>114</v>
      </c>
      <c r="D34" s="40"/>
      <c r="E34" s="38"/>
      <c r="F34" s="39">
        <v>0</v>
      </c>
      <c r="G34" s="39">
        <v>0</v>
      </c>
    </row>
    <row r="35" spans="2:7" ht="16" customHeight="1" thickBot="1" x14ac:dyDescent="0.35">
      <c r="B35" s="28" t="s">
        <v>173</v>
      </c>
      <c r="C35" s="28"/>
      <c r="D35" s="28"/>
      <c r="E35" s="29"/>
      <c r="F35" s="118">
        <v>7.2109999999999994</v>
      </c>
      <c r="G35" s="30">
        <v>0</v>
      </c>
    </row>
    <row r="36" spans="2:7" ht="13.5" thickTop="1" x14ac:dyDescent="0.3">
      <c r="B36" s="18"/>
      <c r="C36" s="18"/>
      <c r="D36" s="18"/>
      <c r="E36" s="112"/>
      <c r="F36" s="112"/>
      <c r="G36" s="112"/>
    </row>
    <row r="37" spans="2:7" x14ac:dyDescent="0.3">
      <c r="B37" s="24" t="s">
        <v>76</v>
      </c>
    </row>
  </sheetData>
  <autoFilter ref="E6:G36" xr:uid="{00000000-0009-0000-0000-000035000000}"/>
  <hyperlinks>
    <hyperlink ref="G1" location="'Contents'!A1" display="Back to contents page" xr:uid="{00000000-0004-0000-3500-000000000000}"/>
  </hyperlink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6666"/>
  </sheetPr>
  <dimension ref="B1:F30"/>
  <sheetViews>
    <sheetView showGridLines="0" zoomScale="115" zoomScaleNormal="115" workbookViewId="0"/>
  </sheetViews>
  <sheetFormatPr defaultRowHeight="13" x14ac:dyDescent="0.3"/>
  <cols>
    <col min="1" max="1" width="4" style="12" customWidth="1"/>
    <col min="2" max="2" width="2.5" style="41" customWidth="1"/>
    <col min="3" max="3" width="39" style="12" customWidth="1"/>
    <col min="4" max="6" width="18.5" style="12" customWidth="1"/>
    <col min="7" max="16384" width="8.796875" style="12"/>
  </cols>
  <sheetData>
    <row r="1" spans="2:6" ht="50" customHeight="1" x14ac:dyDescent="0.3">
      <c r="B1" s="43"/>
      <c r="F1" s="65" t="s">
        <v>75</v>
      </c>
    </row>
    <row r="2" spans="2:6" x14ac:dyDescent="0.3">
      <c r="B2" s="94" t="s">
        <v>42</v>
      </c>
      <c r="C2" s="35"/>
      <c r="D2" s="35"/>
      <c r="E2" s="35"/>
      <c r="F2" s="35"/>
    </row>
    <row r="3" spans="2:6" x14ac:dyDescent="0.3">
      <c r="B3" s="88" t="s">
        <v>367</v>
      </c>
    </row>
    <row r="5" spans="2:6" x14ac:dyDescent="0.3">
      <c r="B5" s="66" t="s">
        <v>76</v>
      </c>
      <c r="C5" s="33" t="s">
        <v>182</v>
      </c>
      <c r="D5" s="33" t="s">
        <v>85</v>
      </c>
      <c r="E5" s="33" t="s">
        <v>106</v>
      </c>
      <c r="F5" s="33" t="s">
        <v>107</v>
      </c>
    </row>
    <row r="6" spans="2:6" x14ac:dyDescent="0.3">
      <c r="B6" s="67" t="s">
        <v>76</v>
      </c>
      <c r="C6" s="32" t="s">
        <v>76</v>
      </c>
      <c r="D6" s="32" t="s">
        <v>147</v>
      </c>
      <c r="E6" s="32" t="s">
        <v>147</v>
      </c>
      <c r="F6" s="32" t="s">
        <v>147</v>
      </c>
    </row>
    <row r="7" spans="2:6" ht="16" customHeight="1" x14ac:dyDescent="0.3">
      <c r="B7" s="16" t="s">
        <v>240</v>
      </c>
      <c r="C7" s="102"/>
      <c r="D7" s="108"/>
      <c r="E7" s="102"/>
      <c r="F7" s="102"/>
    </row>
    <row r="8" spans="2:6" ht="16" customHeight="1" x14ac:dyDescent="0.3">
      <c r="C8" s="18" t="s">
        <v>78</v>
      </c>
      <c r="D8" s="109">
        <v>5313.4260649999969</v>
      </c>
      <c r="E8" s="103">
        <v>2117.1722300000001</v>
      </c>
      <c r="F8" s="103">
        <v>1680.62311</v>
      </c>
    </row>
    <row r="9" spans="2:6" ht="16" customHeight="1" x14ac:dyDescent="0.3">
      <c r="C9" s="18" t="s">
        <v>79</v>
      </c>
      <c r="D9" s="109">
        <v>2691.355618181818</v>
      </c>
      <c r="E9" s="103">
        <v>1517.9839999999999</v>
      </c>
      <c r="F9" s="103">
        <v>1668.5350000000001</v>
      </c>
    </row>
    <row r="10" spans="2:6" ht="16" customHeight="1" x14ac:dyDescent="0.3">
      <c r="C10" s="18" t="s">
        <v>80</v>
      </c>
      <c r="D10" s="109">
        <v>1062.608274642</v>
      </c>
      <c r="E10" s="103">
        <v>622.58353477651985</v>
      </c>
      <c r="F10" s="103">
        <v>622.04343896453827</v>
      </c>
    </row>
    <row r="11" spans="2:6" ht="16" customHeight="1" x14ac:dyDescent="0.3">
      <c r="C11" s="18" t="s">
        <v>83</v>
      </c>
      <c r="D11" s="109">
        <v>10.625142857142858</v>
      </c>
      <c r="E11" s="103">
        <v>0</v>
      </c>
      <c r="F11" s="103">
        <v>0</v>
      </c>
    </row>
    <row r="12" spans="2:6" ht="16" customHeight="1" x14ac:dyDescent="0.3">
      <c r="C12" s="18" t="s">
        <v>81</v>
      </c>
      <c r="D12" s="109">
        <v>0</v>
      </c>
      <c r="E12" s="103">
        <v>0</v>
      </c>
      <c r="F12" s="103">
        <v>0</v>
      </c>
    </row>
    <row r="13" spans="2:6" ht="16" customHeight="1" x14ac:dyDescent="0.3">
      <c r="B13" s="40" t="s">
        <v>241</v>
      </c>
      <c r="C13" s="38"/>
      <c r="D13" s="110">
        <v>9078.0151006809574</v>
      </c>
      <c r="E13" s="104">
        <v>4257.7397647765201</v>
      </c>
      <c r="F13" s="104">
        <v>3971.2015489645387</v>
      </c>
    </row>
    <row r="14" spans="2:6" ht="16" customHeight="1" x14ac:dyDescent="0.3">
      <c r="B14" s="16" t="s">
        <v>242</v>
      </c>
      <c r="C14" s="102"/>
      <c r="D14" s="108"/>
      <c r="E14" s="102"/>
      <c r="F14" s="102"/>
    </row>
    <row r="15" spans="2:6" ht="16" customHeight="1" x14ac:dyDescent="0.3">
      <c r="C15" s="18" t="s">
        <v>78</v>
      </c>
      <c r="D15" s="109">
        <v>10605.6315736</v>
      </c>
      <c r="E15" s="103">
        <v>10524.862884999999</v>
      </c>
      <c r="F15" s="103">
        <v>7711.7887900000005</v>
      </c>
    </row>
    <row r="16" spans="2:6" ht="16" customHeight="1" x14ac:dyDescent="0.3">
      <c r="C16" s="18" t="s">
        <v>79</v>
      </c>
      <c r="D16" s="109">
        <v>2692.9038345454537</v>
      </c>
      <c r="E16" s="103">
        <v>6417.8441999999995</v>
      </c>
      <c r="F16" s="103">
        <v>2318.0299999999997</v>
      </c>
    </row>
    <row r="17" spans="2:6" ht="16" customHeight="1" x14ac:dyDescent="0.3">
      <c r="C17" s="18" t="s">
        <v>80</v>
      </c>
      <c r="D17" s="109">
        <v>1577.1835198499998</v>
      </c>
      <c r="E17" s="103">
        <v>1566.1630481480001</v>
      </c>
      <c r="F17" s="103">
        <v>3583.9721607332785</v>
      </c>
    </row>
    <row r="18" spans="2:6" ht="16" customHeight="1" x14ac:dyDescent="0.3">
      <c r="C18" s="18" t="s">
        <v>83</v>
      </c>
      <c r="D18" s="109">
        <v>190.51272727272726</v>
      </c>
      <c r="E18" s="103">
        <v>0</v>
      </c>
      <c r="F18" s="103">
        <v>0</v>
      </c>
    </row>
    <row r="19" spans="2:6" ht="16" customHeight="1" x14ac:dyDescent="0.3">
      <c r="C19" s="18" t="s">
        <v>81</v>
      </c>
      <c r="D19" s="109">
        <v>3.5999999999999992</v>
      </c>
      <c r="E19" s="103">
        <v>3.5999999999999992</v>
      </c>
      <c r="F19" s="103">
        <v>3.5999999999999992</v>
      </c>
    </row>
    <row r="20" spans="2:6" ht="16" customHeight="1" x14ac:dyDescent="0.3">
      <c r="B20" s="40" t="s">
        <v>243</v>
      </c>
      <c r="C20" s="38"/>
      <c r="D20" s="110">
        <v>15069.831655268181</v>
      </c>
      <c r="E20" s="104">
        <v>18512.470133147996</v>
      </c>
      <c r="F20" s="104">
        <v>13617.390950733281</v>
      </c>
    </row>
    <row r="21" spans="2:6" ht="16" customHeight="1" thickBot="1" x14ac:dyDescent="0.35">
      <c r="B21" s="28" t="str">
        <f>"Total"</f>
        <v>Total</v>
      </c>
      <c r="C21" s="29"/>
      <c r="D21" s="107">
        <v>24147.846755949136</v>
      </c>
      <c r="E21" s="107">
        <v>22770.209897924517</v>
      </c>
      <c r="F21" s="107">
        <v>17588.592499697817</v>
      </c>
    </row>
    <row r="22" spans="2:6" ht="13.5" thickTop="1" x14ac:dyDescent="0.3">
      <c r="B22" s="24" t="s">
        <v>76</v>
      </c>
    </row>
    <row r="23" spans="2:6" x14ac:dyDescent="0.3">
      <c r="B23" s="24"/>
    </row>
    <row r="24" spans="2:6" x14ac:dyDescent="0.3">
      <c r="B24" s="24"/>
    </row>
    <row r="25" spans="2:6" x14ac:dyDescent="0.3">
      <c r="B25" s="24"/>
    </row>
    <row r="26" spans="2:6" x14ac:dyDescent="0.3">
      <c r="B26" s="24"/>
    </row>
    <row r="27" spans="2:6" x14ac:dyDescent="0.3">
      <c r="B27" s="24"/>
    </row>
    <row r="28" spans="2:6" x14ac:dyDescent="0.3">
      <c r="B28" s="24"/>
    </row>
    <row r="29" spans="2:6" x14ac:dyDescent="0.3">
      <c r="B29" s="24"/>
    </row>
    <row r="30" spans="2:6" x14ac:dyDescent="0.3">
      <c r="B30" s="24"/>
    </row>
  </sheetData>
  <autoFilter ref="C6:F21" xr:uid="{00000000-0009-0000-0000-000036000000}"/>
  <hyperlinks>
    <hyperlink ref="F1" location="'Contents'!A1" display="Back to contents page" xr:uid="{00000000-0004-0000-3600-000000000000}"/>
  </hyperlink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6666"/>
  </sheetPr>
  <dimension ref="B1:H37"/>
  <sheetViews>
    <sheetView showGridLines="0" zoomScale="115" zoomScaleNormal="115" workbookViewId="0"/>
  </sheetViews>
  <sheetFormatPr defaultRowHeight="13" x14ac:dyDescent="0.3"/>
  <cols>
    <col min="1" max="1" width="4" style="12" customWidth="1"/>
    <col min="2" max="4" width="2.5" style="41" customWidth="1"/>
    <col min="5" max="5" width="39.09765625" style="12" customWidth="1"/>
    <col min="6" max="8" width="19" style="12" customWidth="1"/>
    <col min="9" max="16384" width="8.796875" style="12"/>
  </cols>
  <sheetData>
    <row r="1" spans="2:8" ht="50" customHeight="1" x14ac:dyDescent="0.3">
      <c r="B1" s="43"/>
      <c r="H1" s="65" t="s">
        <v>75</v>
      </c>
    </row>
    <row r="2" spans="2:8" x14ac:dyDescent="0.3">
      <c r="B2" s="94" t="s">
        <v>42</v>
      </c>
      <c r="C2" s="64"/>
      <c r="D2" s="64"/>
      <c r="E2" s="35"/>
      <c r="F2" s="35"/>
      <c r="G2" s="35"/>
      <c r="H2" s="35"/>
    </row>
    <row r="3" spans="2:8" x14ac:dyDescent="0.3">
      <c r="B3" s="88" t="s">
        <v>367</v>
      </c>
    </row>
    <row r="5" spans="2:8" x14ac:dyDescent="0.3">
      <c r="B5" s="66" t="s">
        <v>76</v>
      </c>
      <c r="C5" s="66" t="s">
        <v>76</v>
      </c>
      <c r="D5" s="66" t="s">
        <v>76</v>
      </c>
      <c r="E5" s="33" t="s">
        <v>182</v>
      </c>
      <c r="F5" s="33" t="s">
        <v>240</v>
      </c>
      <c r="G5" s="33" t="s">
        <v>242</v>
      </c>
      <c r="H5" s="33" t="s">
        <v>84</v>
      </c>
    </row>
    <row r="6" spans="2:8" x14ac:dyDescent="0.3">
      <c r="B6" s="67" t="s">
        <v>76</v>
      </c>
      <c r="C6" s="67" t="s">
        <v>76</v>
      </c>
      <c r="D6" s="67" t="s">
        <v>76</v>
      </c>
      <c r="E6" s="32" t="s">
        <v>76</v>
      </c>
      <c r="F6" s="32" t="s">
        <v>147</v>
      </c>
      <c r="G6" s="32" t="s">
        <v>147</v>
      </c>
      <c r="H6" s="32" t="s">
        <v>76</v>
      </c>
    </row>
    <row r="7" spans="2:8" ht="15.5" customHeight="1" x14ac:dyDescent="0.3">
      <c r="B7" s="16" t="s">
        <v>85</v>
      </c>
      <c r="C7" s="102"/>
      <c r="D7" s="102"/>
      <c r="E7" s="102"/>
      <c r="H7" s="26"/>
    </row>
    <row r="8" spans="2:8" ht="15.5" customHeight="1" x14ac:dyDescent="0.3">
      <c r="C8" s="16" t="s">
        <v>78</v>
      </c>
      <c r="D8" s="102"/>
      <c r="E8" s="102"/>
      <c r="F8" s="102"/>
      <c r="H8" s="26"/>
    </row>
    <row r="9" spans="2:8" ht="15.5" customHeight="1" x14ac:dyDescent="0.3">
      <c r="D9" s="133" t="s">
        <v>123</v>
      </c>
      <c r="E9" s="134"/>
      <c r="F9" s="134"/>
      <c r="G9" s="134"/>
      <c r="H9" s="26"/>
    </row>
    <row r="10" spans="2:8" ht="15.5" customHeight="1" x14ac:dyDescent="0.3">
      <c r="E10" s="18" t="s">
        <v>124</v>
      </c>
      <c r="F10" s="103">
        <v>2058.8253649999997</v>
      </c>
      <c r="G10" s="103">
        <v>3374.9610399999997</v>
      </c>
      <c r="H10" s="109">
        <v>5433.7864049999989</v>
      </c>
    </row>
    <row r="11" spans="2:8" ht="15.5" customHeight="1" x14ac:dyDescent="0.3">
      <c r="D11" s="135" t="s">
        <v>126</v>
      </c>
      <c r="E11" s="136"/>
      <c r="F11" s="137">
        <v>2058.8253649999997</v>
      </c>
      <c r="G11" s="137">
        <v>3374.9610399999997</v>
      </c>
      <c r="H11" s="138">
        <v>5433.7864049999989</v>
      </c>
    </row>
    <row r="12" spans="2:8" ht="15.5" customHeight="1" x14ac:dyDescent="0.3">
      <c r="D12" s="133" t="s">
        <v>118</v>
      </c>
      <c r="E12" s="134"/>
      <c r="F12" s="134"/>
      <c r="G12" s="134"/>
      <c r="H12" s="26"/>
    </row>
    <row r="13" spans="2:8" ht="15.5" customHeight="1" x14ac:dyDescent="0.3">
      <c r="E13" s="18" t="s">
        <v>120</v>
      </c>
      <c r="F13" s="103">
        <v>620.44999999999993</v>
      </c>
      <c r="G13" s="103">
        <v>1086.184</v>
      </c>
      <c r="H13" s="109">
        <v>1706.634</v>
      </c>
    </row>
    <row r="14" spans="2:8" ht="15.5" customHeight="1" x14ac:dyDescent="0.3">
      <c r="E14" s="18" t="s">
        <v>121</v>
      </c>
      <c r="F14" s="103">
        <v>214.48200000000003</v>
      </c>
      <c r="G14" s="103">
        <v>232.88099999999997</v>
      </c>
      <c r="H14" s="109">
        <v>447.363</v>
      </c>
    </row>
    <row r="15" spans="2:8" ht="15.5" customHeight="1" x14ac:dyDescent="0.3">
      <c r="D15" s="135" t="s">
        <v>122</v>
      </c>
      <c r="E15" s="136"/>
      <c r="F15" s="137">
        <v>834.93200000000002</v>
      </c>
      <c r="G15" s="137">
        <v>1319.0650000000001</v>
      </c>
      <c r="H15" s="138">
        <v>2153.9970000000003</v>
      </c>
    </row>
    <row r="16" spans="2:8" ht="15.5" customHeight="1" x14ac:dyDescent="0.3">
      <c r="D16" s="133" t="s">
        <v>108</v>
      </c>
      <c r="E16" s="134"/>
      <c r="F16" s="134"/>
      <c r="G16" s="134"/>
      <c r="H16" s="26"/>
    </row>
    <row r="17" spans="3:8" ht="15.5" customHeight="1" x14ac:dyDescent="0.3">
      <c r="E17" s="18" t="s">
        <v>109</v>
      </c>
      <c r="F17" s="103">
        <v>2312.4735000000001</v>
      </c>
      <c r="G17" s="103">
        <v>4673.6055335999999</v>
      </c>
      <c r="H17" s="109">
        <v>6986.0790336</v>
      </c>
    </row>
    <row r="18" spans="3:8" ht="15.5" customHeight="1" x14ac:dyDescent="0.3">
      <c r="E18" s="18" t="s">
        <v>110</v>
      </c>
      <c r="F18" s="103">
        <v>107.1952</v>
      </c>
      <c r="G18" s="103">
        <v>1238</v>
      </c>
      <c r="H18" s="109">
        <v>1345.1952000000001</v>
      </c>
    </row>
    <row r="19" spans="3:8" ht="15.5" customHeight="1" x14ac:dyDescent="0.3">
      <c r="D19" s="135" t="s">
        <v>112</v>
      </c>
      <c r="E19" s="136"/>
      <c r="F19" s="137">
        <v>2419.6687000000002</v>
      </c>
      <c r="G19" s="137">
        <v>5911.6055335999999</v>
      </c>
      <c r="H19" s="138">
        <v>8331.274233600001</v>
      </c>
    </row>
    <row r="20" spans="3:8" ht="15.5" customHeight="1" x14ac:dyDescent="0.3">
      <c r="C20" s="40" t="s">
        <v>127</v>
      </c>
      <c r="D20" s="40"/>
      <c r="E20" s="38"/>
      <c r="F20" s="104">
        <v>5313.4260649999997</v>
      </c>
      <c r="G20" s="104">
        <v>10605.6315736</v>
      </c>
      <c r="H20" s="110">
        <v>15919.057638599999</v>
      </c>
    </row>
    <row r="21" spans="3:8" ht="15.5" customHeight="1" x14ac:dyDescent="0.3">
      <c r="C21" s="16" t="s">
        <v>79</v>
      </c>
      <c r="D21" s="102"/>
      <c r="E21" s="102"/>
      <c r="F21" s="102"/>
      <c r="H21" s="26"/>
    </row>
    <row r="22" spans="3:8" ht="15.5" customHeight="1" x14ac:dyDescent="0.3">
      <c r="E22" s="18" t="s">
        <v>116</v>
      </c>
      <c r="F22" s="103">
        <v>569.5670181818183</v>
      </c>
      <c r="G22" s="103">
        <v>1086.9814545454544</v>
      </c>
      <c r="H22" s="109">
        <v>1656.5484727272728</v>
      </c>
    </row>
    <row r="23" spans="3:8" ht="15.5" customHeight="1" x14ac:dyDescent="0.3">
      <c r="E23" s="18" t="s">
        <v>136</v>
      </c>
      <c r="F23" s="103">
        <v>309.83</v>
      </c>
      <c r="G23" s="103">
        <v>180.6</v>
      </c>
      <c r="H23" s="109">
        <v>490.42999999999995</v>
      </c>
    </row>
    <row r="24" spans="3:8" ht="15.5" customHeight="1" x14ac:dyDescent="0.3">
      <c r="E24" s="18" t="s">
        <v>137</v>
      </c>
      <c r="F24" s="103">
        <v>1811.9585999999999</v>
      </c>
      <c r="G24" s="103">
        <v>1425.3223799999996</v>
      </c>
      <c r="H24" s="109">
        <v>3237.2809799999995</v>
      </c>
    </row>
    <row r="25" spans="3:8" ht="15.5" customHeight="1" x14ac:dyDescent="0.3">
      <c r="C25" s="40" t="s">
        <v>139</v>
      </c>
      <c r="D25" s="40"/>
      <c r="E25" s="38"/>
      <c r="F25" s="104">
        <v>2691.3556181818185</v>
      </c>
      <c r="G25" s="104">
        <v>2692.9038345454537</v>
      </c>
      <c r="H25" s="110">
        <v>5384.2594527272722</v>
      </c>
    </row>
    <row r="26" spans="3:8" ht="15.5" customHeight="1" x14ac:dyDescent="0.3">
      <c r="C26" s="16" t="s">
        <v>80</v>
      </c>
      <c r="D26" s="102"/>
      <c r="E26" s="102"/>
      <c r="F26" s="102"/>
      <c r="H26" s="26"/>
    </row>
    <row r="27" spans="3:8" ht="15.5" customHeight="1" x14ac:dyDescent="0.3">
      <c r="E27" s="18" t="s">
        <v>133</v>
      </c>
      <c r="F27" s="103">
        <v>1062.608274642</v>
      </c>
      <c r="G27" s="103">
        <v>1577.1835198499998</v>
      </c>
      <c r="H27" s="109">
        <v>2639.791794492</v>
      </c>
    </row>
    <row r="28" spans="3:8" ht="15.5" customHeight="1" x14ac:dyDescent="0.3">
      <c r="C28" s="40" t="s">
        <v>134</v>
      </c>
      <c r="D28" s="40"/>
      <c r="E28" s="38"/>
      <c r="F28" s="104">
        <v>1062.608274642</v>
      </c>
      <c r="G28" s="104">
        <v>1577.1835198499998</v>
      </c>
      <c r="H28" s="110">
        <v>2639.791794492</v>
      </c>
    </row>
    <row r="29" spans="3:8" ht="15.5" customHeight="1" x14ac:dyDescent="0.3">
      <c r="C29" s="16" t="s">
        <v>83</v>
      </c>
      <c r="D29" s="102"/>
      <c r="E29" s="102"/>
      <c r="F29" s="102"/>
      <c r="H29" s="26"/>
    </row>
    <row r="30" spans="3:8" ht="15.5" customHeight="1" x14ac:dyDescent="0.3">
      <c r="E30" s="18" t="s">
        <v>131</v>
      </c>
      <c r="F30" s="103">
        <v>10.625142857142858</v>
      </c>
      <c r="G30" s="103">
        <v>190.51272727272729</v>
      </c>
      <c r="H30" s="109">
        <v>201.13787012987015</v>
      </c>
    </row>
    <row r="31" spans="3:8" ht="15.5" customHeight="1" x14ac:dyDescent="0.3">
      <c r="C31" s="40" t="s">
        <v>132</v>
      </c>
      <c r="D31" s="40"/>
      <c r="E31" s="38"/>
      <c r="F31" s="104">
        <v>10.625142857142858</v>
      </c>
      <c r="G31" s="104">
        <v>190.51272727272729</v>
      </c>
      <c r="H31" s="110">
        <v>201.13787012987015</v>
      </c>
    </row>
    <row r="32" spans="3:8" ht="15.5" customHeight="1" x14ac:dyDescent="0.3">
      <c r="C32" s="16" t="s">
        <v>81</v>
      </c>
      <c r="D32" s="102"/>
      <c r="E32" s="102"/>
      <c r="F32" s="102"/>
      <c r="H32" s="26"/>
    </row>
    <row r="33" spans="2:8" ht="15.5" customHeight="1" x14ac:dyDescent="0.3">
      <c r="E33" s="18" t="s">
        <v>197</v>
      </c>
      <c r="F33" s="103">
        <v>0</v>
      </c>
      <c r="G33" s="103">
        <v>3.5999999999999992</v>
      </c>
      <c r="H33" s="109">
        <v>3.5999999999999992</v>
      </c>
    </row>
    <row r="34" spans="2:8" ht="15.5" customHeight="1" x14ac:dyDescent="0.3">
      <c r="C34" s="40" t="s">
        <v>114</v>
      </c>
      <c r="D34" s="40"/>
      <c r="E34" s="38"/>
      <c r="F34" s="104">
        <v>0</v>
      </c>
      <c r="G34" s="104">
        <v>3.5999999999999992</v>
      </c>
      <c r="H34" s="110">
        <v>3.5999999999999992</v>
      </c>
    </row>
    <row r="35" spans="2:8" ht="15.5" customHeight="1" thickBot="1" x14ac:dyDescent="0.35">
      <c r="B35" s="28" t="s">
        <v>173</v>
      </c>
      <c r="C35" s="28"/>
      <c r="D35" s="28"/>
      <c r="E35" s="29"/>
      <c r="F35" s="107">
        <v>9078.015100680961</v>
      </c>
      <c r="G35" s="107">
        <v>15069.831655268181</v>
      </c>
      <c r="H35" s="107">
        <v>24147.84675594914</v>
      </c>
    </row>
    <row r="36" spans="2:8" ht="13.5" thickTop="1" x14ac:dyDescent="0.3">
      <c r="B36" s="18"/>
      <c r="C36" s="18"/>
      <c r="D36" s="18"/>
      <c r="E36" s="112"/>
      <c r="F36" s="112"/>
      <c r="G36" s="112"/>
      <c r="H36" s="112"/>
    </row>
    <row r="37" spans="2:8" x14ac:dyDescent="0.3">
      <c r="B37" s="24" t="s">
        <v>76</v>
      </c>
    </row>
  </sheetData>
  <autoFilter ref="E6:H36" xr:uid="{00000000-0009-0000-0000-000037000000}"/>
  <hyperlinks>
    <hyperlink ref="H1" location="'Contents'!A1" display="Back to contents page" xr:uid="{00000000-0004-0000-3700-000000000000}"/>
  </hyperlink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6666"/>
  </sheetPr>
  <dimension ref="B1:I23"/>
  <sheetViews>
    <sheetView showGridLines="0" zoomScale="115" zoomScaleNormal="115" workbookViewId="0"/>
  </sheetViews>
  <sheetFormatPr defaultRowHeight="13" x14ac:dyDescent="0.3"/>
  <cols>
    <col min="1" max="1" width="4" style="12" customWidth="1"/>
    <col min="2" max="2" width="2.5" style="12" customWidth="1"/>
    <col min="3" max="3" width="83" style="12" customWidth="1"/>
    <col min="4" max="9" width="18" style="12" customWidth="1"/>
    <col min="10" max="16384" width="8.796875" style="12"/>
  </cols>
  <sheetData>
    <row r="1" spans="2:9" ht="50" customHeight="1" x14ac:dyDescent="0.3">
      <c r="B1" s="13"/>
      <c r="I1" s="65" t="s">
        <v>75</v>
      </c>
    </row>
    <row r="2" spans="2:9" x14ac:dyDescent="0.3">
      <c r="B2" s="94" t="s">
        <v>43</v>
      </c>
      <c r="C2" s="35"/>
      <c r="D2" s="35"/>
      <c r="E2" s="35"/>
      <c r="F2" s="35"/>
      <c r="G2" s="35"/>
      <c r="H2" s="35"/>
      <c r="I2" s="35"/>
    </row>
    <row r="3" spans="2:9" x14ac:dyDescent="0.3">
      <c r="B3" s="88" t="s">
        <v>367</v>
      </c>
    </row>
    <row r="5" spans="2:9" ht="26" x14ac:dyDescent="0.3">
      <c r="B5" s="33" t="s">
        <v>76</v>
      </c>
      <c r="C5" s="33" t="s">
        <v>182</v>
      </c>
      <c r="D5" s="33" t="s">
        <v>78</v>
      </c>
      <c r="E5" s="33" t="s">
        <v>79</v>
      </c>
      <c r="F5" s="33" t="s">
        <v>80</v>
      </c>
      <c r="G5" s="33" t="s">
        <v>83</v>
      </c>
      <c r="H5" s="33" t="s">
        <v>81</v>
      </c>
      <c r="I5" s="33" t="s">
        <v>84</v>
      </c>
    </row>
    <row r="6" spans="2:9" x14ac:dyDescent="0.3">
      <c r="B6" s="32" t="s">
        <v>76</v>
      </c>
      <c r="C6" s="32" t="s">
        <v>76</v>
      </c>
      <c r="D6" s="32" t="s">
        <v>147</v>
      </c>
      <c r="E6" s="32" t="s">
        <v>147</v>
      </c>
      <c r="F6" s="32" t="s">
        <v>147</v>
      </c>
      <c r="G6" s="32" t="s">
        <v>147</v>
      </c>
      <c r="H6" s="32" t="s">
        <v>147</v>
      </c>
      <c r="I6" s="32" t="s">
        <v>76</v>
      </c>
    </row>
    <row r="7" spans="2:9" ht="16.5" customHeight="1" x14ac:dyDescent="0.3">
      <c r="B7" s="16" t="s">
        <v>85</v>
      </c>
      <c r="C7" s="102"/>
      <c r="D7" s="102"/>
      <c r="E7" s="102"/>
      <c r="F7" s="102"/>
      <c r="G7" s="102"/>
      <c r="H7" s="102"/>
      <c r="I7" s="26"/>
    </row>
    <row r="8" spans="2:9" ht="16.5" customHeight="1" x14ac:dyDescent="0.3">
      <c r="C8" s="18" t="s">
        <v>244</v>
      </c>
      <c r="D8" s="112">
        <v>0</v>
      </c>
      <c r="E8" s="103">
        <v>0</v>
      </c>
      <c r="F8" s="103">
        <v>0.75296271999999997</v>
      </c>
      <c r="G8" s="103">
        <v>0</v>
      </c>
      <c r="H8" s="103">
        <v>0</v>
      </c>
      <c r="I8" s="109">
        <v>0.75296271999999997</v>
      </c>
    </row>
    <row r="9" spans="2:9" ht="16.5" customHeight="1" x14ac:dyDescent="0.3">
      <c r="C9" s="18" t="s">
        <v>245</v>
      </c>
      <c r="D9" s="112">
        <v>0</v>
      </c>
      <c r="E9" s="103">
        <v>0</v>
      </c>
      <c r="F9" s="103">
        <v>0</v>
      </c>
      <c r="G9" s="103">
        <v>0</v>
      </c>
      <c r="H9" s="103">
        <v>0</v>
      </c>
      <c r="I9" s="109">
        <v>0</v>
      </c>
    </row>
    <row r="10" spans="2:9" ht="16.5" customHeight="1" x14ac:dyDescent="0.3">
      <c r="C10" s="18" t="s">
        <v>246</v>
      </c>
      <c r="D10" s="183">
        <v>1642.8491736000001</v>
      </c>
      <c r="E10" s="103">
        <v>1120.4438345454546</v>
      </c>
      <c r="F10" s="103">
        <v>626.82785664000005</v>
      </c>
      <c r="G10" s="103">
        <v>1.0254545454545454</v>
      </c>
      <c r="H10" s="103">
        <v>0</v>
      </c>
      <c r="I10" s="109">
        <v>3391.1463193309091</v>
      </c>
    </row>
    <row r="11" spans="2:9" ht="16.5" customHeight="1" x14ac:dyDescent="0.3">
      <c r="C11" s="18" t="s">
        <v>247</v>
      </c>
      <c r="D11" s="112">
        <v>0</v>
      </c>
      <c r="E11" s="103">
        <v>0</v>
      </c>
      <c r="F11" s="103">
        <v>0</v>
      </c>
      <c r="G11" s="103">
        <v>0</v>
      </c>
      <c r="H11" s="103">
        <v>0</v>
      </c>
      <c r="I11" s="109">
        <v>0</v>
      </c>
    </row>
    <row r="12" spans="2:9" ht="16.5" customHeight="1" x14ac:dyDescent="0.3">
      <c r="C12" s="18" t="s">
        <v>248</v>
      </c>
      <c r="D12" s="112">
        <v>0</v>
      </c>
      <c r="E12" s="103">
        <v>0</v>
      </c>
      <c r="F12" s="103">
        <v>0</v>
      </c>
      <c r="G12" s="103">
        <v>0</v>
      </c>
      <c r="H12" s="103">
        <v>0</v>
      </c>
      <c r="I12" s="109">
        <v>0</v>
      </c>
    </row>
    <row r="13" spans="2:9" ht="16.5" customHeight="1" x14ac:dyDescent="0.3">
      <c r="C13" s="18" t="s">
        <v>249</v>
      </c>
      <c r="D13" s="112">
        <v>0</v>
      </c>
      <c r="E13" s="103">
        <v>0</v>
      </c>
      <c r="F13" s="103">
        <v>0</v>
      </c>
      <c r="G13" s="103">
        <v>0</v>
      </c>
      <c r="H13" s="103">
        <v>0</v>
      </c>
      <c r="I13" s="109">
        <v>0</v>
      </c>
    </row>
    <row r="14" spans="2:9" ht="16.5" customHeight="1" thickBot="1" x14ac:dyDescent="0.35">
      <c r="B14" s="28" t="str">
        <f>"Total"</f>
        <v>Total</v>
      </c>
      <c r="C14" s="29"/>
      <c r="D14" s="184">
        <v>1643</v>
      </c>
      <c r="E14" s="107">
        <v>1120.4438345454546</v>
      </c>
      <c r="F14" s="107">
        <v>627.58081936000008</v>
      </c>
      <c r="G14" s="107">
        <v>1.0254545454545454</v>
      </c>
      <c r="H14" s="107">
        <v>0</v>
      </c>
      <c r="I14" s="107">
        <v>3391.8992820509093</v>
      </c>
    </row>
    <row r="15" spans="2:9" ht="13.5" thickTop="1" x14ac:dyDescent="0.3">
      <c r="B15" s="24" t="s">
        <v>76</v>
      </c>
    </row>
    <row r="16" spans="2:9" x14ac:dyDescent="0.3">
      <c r="B16" s="24"/>
    </row>
    <row r="17" spans="2:2" x14ac:dyDescent="0.3">
      <c r="B17" s="24"/>
    </row>
    <row r="18" spans="2:2" x14ac:dyDescent="0.3">
      <c r="B18" s="24"/>
    </row>
    <row r="19" spans="2:2" x14ac:dyDescent="0.3">
      <c r="B19" s="24"/>
    </row>
    <row r="20" spans="2:2" x14ac:dyDescent="0.3">
      <c r="B20" s="24"/>
    </row>
    <row r="21" spans="2:2" x14ac:dyDescent="0.3">
      <c r="B21" s="24"/>
    </row>
    <row r="22" spans="2:2" x14ac:dyDescent="0.3">
      <c r="B22" s="24"/>
    </row>
    <row r="23" spans="2:2" x14ac:dyDescent="0.3">
      <c r="B23" s="24"/>
    </row>
  </sheetData>
  <autoFilter ref="C6:I14" xr:uid="{00000000-0009-0000-0000-000038000000}"/>
  <hyperlinks>
    <hyperlink ref="I1" location="'Contents'!A1" display="Back to contents page" xr:uid="{00000000-0004-0000-3800-000000000000}"/>
  </hyperlink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6666"/>
  </sheetPr>
  <dimension ref="B1:I23"/>
  <sheetViews>
    <sheetView showGridLines="0" zoomScale="115" zoomScaleNormal="115" workbookViewId="0"/>
  </sheetViews>
  <sheetFormatPr defaultRowHeight="13" x14ac:dyDescent="0.3"/>
  <cols>
    <col min="1" max="1" width="4" style="12" customWidth="1"/>
    <col min="2" max="2" width="2.5" style="12" customWidth="1"/>
    <col min="3" max="3" width="83.09765625" style="12" customWidth="1"/>
    <col min="4" max="9" width="18" style="12" customWidth="1"/>
    <col min="10" max="16384" width="8.796875" style="12"/>
  </cols>
  <sheetData>
    <row r="1" spans="2:9" ht="50" customHeight="1" x14ac:dyDescent="0.3">
      <c r="B1" s="13"/>
      <c r="I1" s="65" t="s">
        <v>75</v>
      </c>
    </row>
    <row r="2" spans="2:9" x14ac:dyDescent="0.3">
      <c r="B2" s="94" t="s">
        <v>44</v>
      </c>
      <c r="C2" s="35"/>
      <c r="D2" s="35"/>
      <c r="E2" s="35"/>
      <c r="F2" s="35"/>
      <c r="G2" s="35"/>
      <c r="H2" s="35"/>
      <c r="I2" s="35"/>
    </row>
    <row r="3" spans="2:9" x14ac:dyDescent="0.3">
      <c r="B3" s="88" t="s">
        <v>367</v>
      </c>
    </row>
    <row r="5" spans="2:9" ht="26" x14ac:dyDescent="0.3">
      <c r="B5" s="33" t="s">
        <v>76</v>
      </c>
      <c r="C5" s="33" t="s">
        <v>182</v>
      </c>
      <c r="D5" s="33" t="s">
        <v>78</v>
      </c>
      <c r="E5" s="33" t="s">
        <v>79</v>
      </c>
      <c r="F5" s="33" t="s">
        <v>80</v>
      </c>
      <c r="G5" s="33" t="s">
        <v>83</v>
      </c>
      <c r="H5" s="33" t="s">
        <v>81</v>
      </c>
      <c r="I5" s="33" t="s">
        <v>84</v>
      </c>
    </row>
    <row r="6" spans="2:9" x14ac:dyDescent="0.3">
      <c r="B6" s="32" t="s">
        <v>76</v>
      </c>
      <c r="C6" s="32" t="s">
        <v>76</v>
      </c>
      <c r="D6" s="32" t="s">
        <v>147</v>
      </c>
      <c r="E6" s="32" t="s">
        <v>147</v>
      </c>
      <c r="F6" s="32" t="s">
        <v>147</v>
      </c>
      <c r="G6" s="32" t="s">
        <v>147</v>
      </c>
      <c r="H6" s="32" t="s">
        <v>147</v>
      </c>
      <c r="I6" s="32" t="s">
        <v>76</v>
      </c>
    </row>
    <row r="7" spans="2:9" ht="16" customHeight="1" x14ac:dyDescent="0.3">
      <c r="B7" s="16" t="s">
        <v>85</v>
      </c>
      <c r="C7" s="102"/>
      <c r="D7" s="102"/>
      <c r="E7" s="102"/>
      <c r="F7" s="102"/>
      <c r="G7" s="102"/>
      <c r="H7" s="102"/>
      <c r="I7" s="26"/>
    </row>
    <row r="8" spans="2:9" ht="16" customHeight="1" x14ac:dyDescent="0.3">
      <c r="C8" s="18" t="s">
        <v>250</v>
      </c>
      <c r="D8" s="103">
        <v>794.37950000000001</v>
      </c>
      <c r="E8" s="103">
        <v>0</v>
      </c>
      <c r="F8" s="103">
        <v>12.474233592000001</v>
      </c>
      <c r="G8" s="103">
        <v>0</v>
      </c>
      <c r="H8" s="103">
        <v>0</v>
      </c>
      <c r="I8" s="109">
        <v>806.85373359200003</v>
      </c>
    </row>
    <row r="9" spans="2:9" ht="16" customHeight="1" x14ac:dyDescent="0.3">
      <c r="C9" s="18" t="s">
        <v>251</v>
      </c>
      <c r="D9" s="103">
        <v>0</v>
      </c>
      <c r="E9" s="103">
        <v>0</v>
      </c>
      <c r="F9" s="103">
        <v>0</v>
      </c>
      <c r="G9" s="103">
        <v>0</v>
      </c>
      <c r="H9" s="103">
        <v>0</v>
      </c>
      <c r="I9" s="109">
        <v>0</v>
      </c>
    </row>
    <row r="10" spans="2:9" ht="16" customHeight="1" x14ac:dyDescent="0.3">
      <c r="C10" s="18" t="s">
        <v>252</v>
      </c>
      <c r="D10" s="103">
        <v>3592.9193499999997</v>
      </c>
      <c r="E10" s="103">
        <v>1621.0886484848484</v>
      </c>
      <c r="F10" s="103">
        <v>1.4514944000000001</v>
      </c>
      <c r="G10" s="103">
        <v>10.625142857142858</v>
      </c>
      <c r="H10" s="103">
        <v>0</v>
      </c>
      <c r="I10" s="109">
        <v>5226.0846357419914</v>
      </c>
    </row>
    <row r="11" spans="2:9" ht="16" customHeight="1" x14ac:dyDescent="0.3">
      <c r="C11" s="18" t="s">
        <v>253</v>
      </c>
      <c r="D11" s="103">
        <v>0</v>
      </c>
      <c r="E11" s="103">
        <v>0</v>
      </c>
      <c r="F11" s="103">
        <v>0</v>
      </c>
      <c r="G11" s="103">
        <v>0</v>
      </c>
      <c r="H11" s="103">
        <v>0</v>
      </c>
      <c r="I11" s="109">
        <v>0</v>
      </c>
    </row>
    <row r="12" spans="2:9" ht="16" customHeight="1" x14ac:dyDescent="0.3">
      <c r="C12" s="18" t="s">
        <v>254</v>
      </c>
      <c r="D12" s="103">
        <v>0</v>
      </c>
      <c r="E12" s="103">
        <v>266.34863636363639</v>
      </c>
      <c r="F12" s="103">
        <v>0</v>
      </c>
      <c r="G12" s="103">
        <v>0</v>
      </c>
      <c r="H12" s="103">
        <v>0</v>
      </c>
      <c r="I12" s="109">
        <v>266.34863636363639</v>
      </c>
    </row>
    <row r="13" spans="2:9" ht="16" customHeight="1" x14ac:dyDescent="0.3">
      <c r="C13" s="18" t="s">
        <v>255</v>
      </c>
      <c r="D13" s="103">
        <v>0</v>
      </c>
      <c r="E13" s="103">
        <v>0</v>
      </c>
      <c r="F13" s="103">
        <v>0</v>
      </c>
      <c r="G13" s="103">
        <v>0</v>
      </c>
      <c r="H13" s="103">
        <v>0</v>
      </c>
      <c r="I13" s="109">
        <v>0</v>
      </c>
    </row>
    <row r="14" spans="2:9" ht="16" customHeight="1" thickBot="1" x14ac:dyDescent="0.35">
      <c r="B14" s="28" t="str">
        <f>"Total"</f>
        <v>Total</v>
      </c>
      <c r="C14" s="29"/>
      <c r="D14" s="107">
        <v>4387.2988499999992</v>
      </c>
      <c r="E14" s="107">
        <v>1887.4372848484848</v>
      </c>
      <c r="F14" s="107">
        <v>13.925727992000001</v>
      </c>
      <c r="G14" s="107">
        <v>10.625142857142858</v>
      </c>
      <c r="H14" s="107">
        <v>0</v>
      </c>
      <c r="I14" s="107">
        <v>6299.287005697628</v>
      </c>
    </row>
    <row r="15" spans="2:9" ht="13.5" thickTop="1" x14ac:dyDescent="0.3">
      <c r="B15" s="24" t="s">
        <v>76</v>
      </c>
    </row>
    <row r="16" spans="2:9" x14ac:dyDescent="0.3">
      <c r="B16" s="24"/>
    </row>
    <row r="17" spans="2:2" x14ac:dyDescent="0.3">
      <c r="B17" s="24"/>
    </row>
    <row r="18" spans="2:2" x14ac:dyDescent="0.3">
      <c r="B18" s="24"/>
    </row>
    <row r="19" spans="2:2" x14ac:dyDescent="0.3">
      <c r="B19" s="24"/>
    </row>
    <row r="20" spans="2:2" x14ac:dyDescent="0.3">
      <c r="B20" s="24"/>
    </row>
    <row r="21" spans="2:2" x14ac:dyDescent="0.3">
      <c r="B21" s="24"/>
    </row>
    <row r="22" spans="2:2" x14ac:dyDescent="0.3">
      <c r="B22" s="24"/>
    </row>
    <row r="23" spans="2:2" x14ac:dyDescent="0.3">
      <c r="B23" s="24"/>
    </row>
  </sheetData>
  <autoFilter ref="C6:I14" xr:uid="{00000000-0009-0000-0000-000039000000}"/>
  <hyperlinks>
    <hyperlink ref="I1" location="'Contents'!A1" display="Back to contents page" xr:uid="{00000000-0004-0000-3900-000000000000}"/>
  </hyperlink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6666"/>
  </sheetPr>
  <dimension ref="B1:J25"/>
  <sheetViews>
    <sheetView showGridLines="0" zoomScale="115" zoomScaleNormal="115" workbookViewId="0"/>
  </sheetViews>
  <sheetFormatPr defaultRowHeight="13" x14ac:dyDescent="0.3"/>
  <cols>
    <col min="1" max="1" width="4" style="12" customWidth="1"/>
    <col min="2" max="2" width="2.5" style="12" customWidth="1"/>
    <col min="3" max="3" width="83" style="12" customWidth="1"/>
    <col min="4" max="9" width="18" style="12" customWidth="1"/>
    <col min="10" max="16384" width="8.796875" style="12"/>
  </cols>
  <sheetData>
    <row r="1" spans="2:10" ht="50" customHeight="1" x14ac:dyDescent="0.3">
      <c r="B1" s="13"/>
      <c r="I1" s="65" t="s">
        <v>75</v>
      </c>
      <c r="J1" s="77"/>
    </row>
    <row r="2" spans="2:10" x14ac:dyDescent="0.3">
      <c r="B2" s="94" t="s">
        <v>45</v>
      </c>
      <c r="C2" s="35"/>
      <c r="D2" s="35"/>
      <c r="E2" s="35"/>
      <c r="F2" s="35"/>
      <c r="G2" s="35"/>
      <c r="H2" s="35"/>
      <c r="I2" s="35"/>
    </row>
    <row r="3" spans="2:10" x14ac:dyDescent="0.3">
      <c r="B3" s="88" t="s">
        <v>368</v>
      </c>
    </row>
    <row r="5" spans="2:10" ht="26" x14ac:dyDescent="0.3">
      <c r="B5" s="33" t="s">
        <v>76</v>
      </c>
      <c r="C5" s="33" t="s">
        <v>182</v>
      </c>
      <c r="D5" s="33" t="s">
        <v>78</v>
      </c>
      <c r="E5" s="33" t="s">
        <v>79</v>
      </c>
      <c r="F5" s="33" t="s">
        <v>80</v>
      </c>
      <c r="G5" s="33" t="s">
        <v>83</v>
      </c>
      <c r="H5" s="33" t="s">
        <v>81</v>
      </c>
      <c r="I5" s="33" t="s">
        <v>84</v>
      </c>
    </row>
    <row r="6" spans="2:10" x14ac:dyDescent="0.3">
      <c r="B6" s="32" t="s">
        <v>76</v>
      </c>
      <c r="C6" s="32" t="s">
        <v>76</v>
      </c>
      <c r="D6" s="32" t="s">
        <v>147</v>
      </c>
      <c r="E6" s="32" t="s">
        <v>147</v>
      </c>
      <c r="F6" s="32" t="s">
        <v>147</v>
      </c>
      <c r="G6" s="32" t="s">
        <v>147</v>
      </c>
      <c r="H6" s="32" t="s">
        <v>147</v>
      </c>
      <c r="I6" s="32" t="s">
        <v>76</v>
      </c>
    </row>
    <row r="7" spans="2:10" ht="16" customHeight="1" x14ac:dyDescent="0.3">
      <c r="B7" s="16" t="s">
        <v>85</v>
      </c>
      <c r="C7" s="102"/>
      <c r="D7" s="102"/>
      <c r="E7" s="102"/>
      <c r="F7" s="102"/>
      <c r="G7" s="102"/>
      <c r="H7" s="102"/>
      <c r="I7" s="26"/>
    </row>
    <row r="8" spans="2:10" ht="16" customHeight="1" x14ac:dyDescent="0.3">
      <c r="C8" s="18" t="s">
        <v>256</v>
      </c>
      <c r="D8" s="103">
        <v>0</v>
      </c>
      <c r="E8" s="103">
        <v>0</v>
      </c>
      <c r="F8" s="103">
        <v>0</v>
      </c>
      <c r="G8" s="103">
        <v>0</v>
      </c>
      <c r="H8" s="103">
        <v>0</v>
      </c>
      <c r="I8" s="109">
        <v>0</v>
      </c>
    </row>
    <row r="9" spans="2:10" ht="16" customHeight="1" x14ac:dyDescent="0.3">
      <c r="C9" s="18" t="s">
        <v>257</v>
      </c>
      <c r="D9" s="103">
        <v>0</v>
      </c>
      <c r="E9" s="103">
        <v>0</v>
      </c>
      <c r="F9" s="103">
        <v>0</v>
      </c>
      <c r="G9" s="103">
        <v>0</v>
      </c>
      <c r="H9" s="103">
        <v>0</v>
      </c>
      <c r="I9" s="109">
        <v>0</v>
      </c>
    </row>
    <row r="10" spans="2:10" ht="16" customHeight="1" x14ac:dyDescent="0.3">
      <c r="C10" s="18" t="s">
        <v>258</v>
      </c>
      <c r="D10" s="103">
        <v>0</v>
      </c>
      <c r="E10" s="103">
        <v>0</v>
      </c>
      <c r="F10" s="103">
        <v>0</v>
      </c>
      <c r="G10" s="103">
        <v>0</v>
      </c>
      <c r="H10" s="103">
        <v>0</v>
      </c>
      <c r="I10" s="109">
        <v>0</v>
      </c>
    </row>
    <row r="11" spans="2:10" ht="16" customHeight="1" x14ac:dyDescent="0.3">
      <c r="C11" s="18" t="s">
        <v>259</v>
      </c>
      <c r="D11" s="103">
        <v>0</v>
      </c>
      <c r="E11" s="103">
        <v>0</v>
      </c>
      <c r="F11" s="103">
        <v>0</v>
      </c>
      <c r="G11" s="103">
        <v>0</v>
      </c>
      <c r="H11" s="103">
        <v>0</v>
      </c>
      <c r="I11" s="109">
        <v>0</v>
      </c>
    </row>
    <row r="12" spans="2:10" ht="16" customHeight="1" x14ac:dyDescent="0.3">
      <c r="C12" s="18" t="s">
        <v>260</v>
      </c>
      <c r="D12" s="103">
        <v>3184.7823999999991</v>
      </c>
      <c r="E12" s="103">
        <v>702.45999999999981</v>
      </c>
      <c r="F12" s="103">
        <v>938.80039725000006</v>
      </c>
      <c r="G12" s="103">
        <v>189.48727272727274</v>
      </c>
      <c r="H12" s="103">
        <v>0</v>
      </c>
      <c r="I12" s="109">
        <v>5015.5300699772724</v>
      </c>
    </row>
    <row r="13" spans="2:10" ht="16" customHeight="1" x14ac:dyDescent="0.3">
      <c r="C13" s="18" t="s">
        <v>261</v>
      </c>
      <c r="D13" s="103">
        <v>5778</v>
      </c>
      <c r="E13" s="103">
        <v>870</v>
      </c>
      <c r="F13" s="103">
        <v>0</v>
      </c>
      <c r="G13" s="103">
        <v>0</v>
      </c>
      <c r="H13" s="103">
        <v>3.5999999999999992</v>
      </c>
      <c r="I13" s="109">
        <v>6651.6</v>
      </c>
    </row>
    <row r="14" spans="2:10" ht="16" customHeight="1" x14ac:dyDescent="0.3">
      <c r="C14" s="18" t="s">
        <v>262</v>
      </c>
      <c r="D14" s="103">
        <v>0</v>
      </c>
      <c r="E14" s="103">
        <v>0</v>
      </c>
      <c r="F14" s="103">
        <v>10.802303240000001</v>
      </c>
      <c r="G14" s="103">
        <v>0</v>
      </c>
      <c r="H14" s="103">
        <v>0</v>
      </c>
      <c r="I14" s="109">
        <v>10.802303240000001</v>
      </c>
    </row>
    <row r="15" spans="2:10" ht="16" customHeight="1" x14ac:dyDescent="0.3">
      <c r="C15" s="18" t="s">
        <v>263</v>
      </c>
      <c r="D15" s="103">
        <v>0</v>
      </c>
      <c r="E15" s="103">
        <v>0</v>
      </c>
      <c r="F15" s="103">
        <v>0</v>
      </c>
      <c r="G15" s="103">
        <v>0</v>
      </c>
      <c r="H15" s="103">
        <v>0</v>
      </c>
      <c r="I15" s="109">
        <v>0</v>
      </c>
    </row>
    <row r="16" spans="2:10" ht="16" customHeight="1" x14ac:dyDescent="0.3">
      <c r="B16" s="28" t="str">
        <f>"Total"</f>
        <v>Total</v>
      </c>
      <c r="C16" s="29"/>
      <c r="D16" s="107">
        <v>8962.7824000000001</v>
      </c>
      <c r="E16" s="107">
        <v>1572.4599999999998</v>
      </c>
      <c r="F16" s="107">
        <v>949.60270049000007</v>
      </c>
      <c r="G16" s="107">
        <v>189.48727272727274</v>
      </c>
      <c r="H16" s="107">
        <v>3.5999999999999992</v>
      </c>
      <c r="I16" s="107">
        <v>11677.932373217272</v>
      </c>
    </row>
    <row r="17" spans="2:2" x14ac:dyDescent="0.3">
      <c r="B17" s="24" t="s">
        <v>76</v>
      </c>
    </row>
    <row r="18" spans="2:2" x14ac:dyDescent="0.3">
      <c r="B18" s="24"/>
    </row>
    <row r="19" spans="2:2" x14ac:dyDescent="0.3">
      <c r="B19" s="24"/>
    </row>
    <row r="20" spans="2:2" x14ac:dyDescent="0.3">
      <c r="B20" s="24"/>
    </row>
    <row r="21" spans="2:2" x14ac:dyDescent="0.3">
      <c r="B21" s="24"/>
    </row>
    <row r="22" spans="2:2" x14ac:dyDescent="0.3">
      <c r="B22" s="24"/>
    </row>
    <row r="23" spans="2:2" x14ac:dyDescent="0.3">
      <c r="B23" s="24"/>
    </row>
    <row r="24" spans="2:2" x14ac:dyDescent="0.3">
      <c r="B24" s="24"/>
    </row>
    <row r="25" spans="2:2" x14ac:dyDescent="0.3">
      <c r="B25" s="24"/>
    </row>
  </sheetData>
  <autoFilter ref="C6:I16" xr:uid="{00000000-0009-0000-0000-00003A000000}"/>
  <hyperlinks>
    <hyperlink ref="I1" location="'Contents'!A1" display="Back to contents page" xr:uid="{00000000-0004-0000-3A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6666"/>
  </sheetPr>
  <dimension ref="B1:I25"/>
  <sheetViews>
    <sheetView showGridLines="0" zoomScale="115" zoomScaleNormal="115" workbookViewId="0"/>
  </sheetViews>
  <sheetFormatPr defaultRowHeight="13" x14ac:dyDescent="0.3"/>
  <cols>
    <col min="1" max="1" width="4" style="12" customWidth="1"/>
    <col min="2" max="2" width="2.5" style="12" customWidth="1"/>
    <col min="3" max="3" width="83.296875" style="12" customWidth="1"/>
    <col min="4" max="9" width="18.09765625" style="12" customWidth="1"/>
    <col min="10" max="16384" width="8.796875" style="12"/>
  </cols>
  <sheetData>
    <row r="1" spans="2:9" ht="50" customHeight="1" x14ac:dyDescent="0.3">
      <c r="B1" s="13"/>
      <c r="I1" s="65" t="s">
        <v>75</v>
      </c>
    </row>
    <row r="2" spans="2:9" x14ac:dyDescent="0.3">
      <c r="B2" s="94" t="s">
        <v>46</v>
      </c>
      <c r="C2" s="35"/>
      <c r="D2" s="35"/>
      <c r="E2" s="35"/>
      <c r="F2" s="35"/>
      <c r="G2" s="35"/>
      <c r="H2" s="35"/>
      <c r="I2" s="35"/>
    </row>
    <row r="3" spans="2:9" x14ac:dyDescent="0.3">
      <c r="B3" s="88" t="s">
        <v>368</v>
      </c>
    </row>
    <row r="5" spans="2:9" ht="26" x14ac:dyDescent="0.3">
      <c r="B5" s="33" t="s">
        <v>76</v>
      </c>
      <c r="C5" s="33" t="s">
        <v>182</v>
      </c>
      <c r="D5" s="33" t="s">
        <v>78</v>
      </c>
      <c r="E5" s="33" t="s">
        <v>79</v>
      </c>
      <c r="F5" s="33" t="s">
        <v>80</v>
      </c>
      <c r="G5" s="33" t="s">
        <v>83</v>
      </c>
      <c r="H5" s="33" t="s">
        <v>81</v>
      </c>
      <c r="I5" s="33" t="s">
        <v>84</v>
      </c>
    </row>
    <row r="6" spans="2:9" x14ac:dyDescent="0.3">
      <c r="B6" s="32" t="s">
        <v>76</v>
      </c>
      <c r="C6" s="32" t="s">
        <v>76</v>
      </c>
      <c r="D6" s="32" t="s">
        <v>147</v>
      </c>
      <c r="E6" s="32" t="s">
        <v>147</v>
      </c>
      <c r="F6" s="32" t="s">
        <v>147</v>
      </c>
      <c r="G6" s="32" t="s">
        <v>147</v>
      </c>
      <c r="H6" s="32" t="s">
        <v>147</v>
      </c>
      <c r="I6" s="32" t="s">
        <v>76</v>
      </c>
    </row>
    <row r="7" spans="2:9" ht="16" customHeight="1" x14ac:dyDescent="0.3">
      <c r="B7" s="16" t="s">
        <v>85</v>
      </c>
      <c r="C7" s="102"/>
      <c r="D7" s="102"/>
      <c r="E7" s="102"/>
      <c r="F7" s="102"/>
      <c r="G7" s="102"/>
      <c r="H7" s="102"/>
      <c r="I7" s="26"/>
    </row>
    <row r="8" spans="2:9" ht="16" customHeight="1" x14ac:dyDescent="0.3">
      <c r="C8" s="18" t="s">
        <v>264</v>
      </c>
      <c r="D8" s="103">
        <v>19.543500000000002</v>
      </c>
      <c r="E8" s="103">
        <v>0</v>
      </c>
      <c r="F8" s="103">
        <v>664.09301088999996</v>
      </c>
      <c r="G8" s="103">
        <v>0</v>
      </c>
      <c r="H8" s="103">
        <v>0</v>
      </c>
      <c r="I8" s="109">
        <v>683.63651088999995</v>
      </c>
    </row>
    <row r="9" spans="2:9" ht="16" customHeight="1" x14ac:dyDescent="0.3">
      <c r="C9" s="18" t="s">
        <v>265</v>
      </c>
      <c r="D9" s="103">
        <v>0</v>
      </c>
      <c r="E9" s="103">
        <v>0</v>
      </c>
      <c r="F9" s="103">
        <v>0</v>
      </c>
      <c r="G9" s="103">
        <v>0</v>
      </c>
      <c r="H9" s="103">
        <v>0</v>
      </c>
      <c r="I9" s="109">
        <v>0</v>
      </c>
    </row>
    <row r="10" spans="2:9" ht="16" customHeight="1" x14ac:dyDescent="0.3">
      <c r="C10" s="18" t="s">
        <v>266</v>
      </c>
      <c r="D10" s="103">
        <v>0</v>
      </c>
      <c r="E10" s="103">
        <v>0</v>
      </c>
      <c r="F10" s="103">
        <v>101.83550632799999</v>
      </c>
      <c r="G10" s="103">
        <v>0</v>
      </c>
      <c r="H10" s="103">
        <v>0</v>
      </c>
      <c r="I10" s="109">
        <v>101.83550632799999</v>
      </c>
    </row>
    <row r="11" spans="2:9" ht="16" customHeight="1" x14ac:dyDescent="0.3">
      <c r="C11" s="18" t="s">
        <v>267</v>
      </c>
      <c r="D11" s="103">
        <v>0</v>
      </c>
      <c r="E11" s="103">
        <v>0</v>
      </c>
      <c r="F11" s="103">
        <v>0</v>
      </c>
      <c r="G11" s="103">
        <v>0</v>
      </c>
      <c r="H11" s="103">
        <v>0</v>
      </c>
      <c r="I11" s="109">
        <v>0</v>
      </c>
    </row>
    <row r="12" spans="2:9" ht="16" customHeight="1" x14ac:dyDescent="0.3">
      <c r="C12" s="18" t="s">
        <v>268</v>
      </c>
      <c r="D12" s="103">
        <v>332.99491500000005</v>
      </c>
      <c r="E12" s="103">
        <v>703.58500000000004</v>
      </c>
      <c r="F12" s="103">
        <v>279.41377794399995</v>
      </c>
      <c r="G12" s="103">
        <v>0</v>
      </c>
      <c r="H12" s="103">
        <v>0</v>
      </c>
      <c r="I12" s="109">
        <v>1315.993692944</v>
      </c>
    </row>
    <row r="13" spans="2:9" ht="16" customHeight="1" x14ac:dyDescent="0.3">
      <c r="C13" s="18" t="s">
        <v>269</v>
      </c>
      <c r="D13" s="103">
        <v>543.91780000000006</v>
      </c>
      <c r="E13" s="103">
        <v>100.33333333333334</v>
      </c>
      <c r="F13" s="103">
        <v>0</v>
      </c>
      <c r="G13" s="103">
        <v>0</v>
      </c>
      <c r="H13" s="103">
        <v>0</v>
      </c>
      <c r="I13" s="109">
        <v>644.25113333333343</v>
      </c>
    </row>
    <row r="14" spans="2:9" ht="16" customHeight="1" x14ac:dyDescent="0.3">
      <c r="C14" s="18" t="s">
        <v>270</v>
      </c>
      <c r="D14" s="103">
        <v>29.670999999999999</v>
      </c>
      <c r="E14" s="103">
        <v>0</v>
      </c>
      <c r="F14" s="103">
        <v>3.3402514879999998</v>
      </c>
      <c r="G14" s="103">
        <v>0</v>
      </c>
      <c r="H14" s="103">
        <v>0</v>
      </c>
      <c r="I14" s="109">
        <v>33.011251487999999</v>
      </c>
    </row>
    <row r="15" spans="2:9" ht="16" customHeight="1" x14ac:dyDescent="0.3">
      <c r="C15" s="18" t="s">
        <v>271</v>
      </c>
      <c r="D15" s="103">
        <v>0</v>
      </c>
      <c r="E15" s="103">
        <v>0</v>
      </c>
      <c r="F15" s="103">
        <v>0</v>
      </c>
      <c r="G15" s="103">
        <v>0</v>
      </c>
      <c r="H15" s="103">
        <v>0</v>
      </c>
      <c r="I15" s="109">
        <v>0</v>
      </c>
    </row>
    <row r="16" spans="2:9" ht="16" customHeight="1" thickBot="1" x14ac:dyDescent="0.35">
      <c r="B16" s="28" t="str">
        <f>"Total"</f>
        <v>Total</v>
      </c>
      <c r="C16" s="29"/>
      <c r="D16" s="107">
        <v>926.12721500000021</v>
      </c>
      <c r="E16" s="107">
        <v>803.91833333333341</v>
      </c>
      <c r="F16" s="107">
        <v>1048.6825466499997</v>
      </c>
      <c r="G16" s="107">
        <v>0</v>
      </c>
      <c r="H16" s="107">
        <v>0</v>
      </c>
      <c r="I16" s="107">
        <v>2778.7280949833339</v>
      </c>
    </row>
    <row r="17" spans="2:2" ht="13.5" thickTop="1" x14ac:dyDescent="0.3">
      <c r="B17" s="24" t="s">
        <v>76</v>
      </c>
    </row>
    <row r="18" spans="2:2" x14ac:dyDescent="0.3">
      <c r="B18" s="24"/>
    </row>
    <row r="19" spans="2:2" x14ac:dyDescent="0.3">
      <c r="B19" s="24"/>
    </row>
    <row r="20" spans="2:2" x14ac:dyDescent="0.3">
      <c r="B20" s="24"/>
    </row>
    <row r="21" spans="2:2" x14ac:dyDescent="0.3">
      <c r="B21" s="24"/>
    </row>
    <row r="22" spans="2:2" x14ac:dyDescent="0.3">
      <c r="B22" s="24"/>
    </row>
    <row r="23" spans="2:2" x14ac:dyDescent="0.3">
      <c r="B23" s="24"/>
    </row>
    <row r="24" spans="2:2" x14ac:dyDescent="0.3">
      <c r="B24" s="24"/>
    </row>
    <row r="25" spans="2:2" x14ac:dyDescent="0.3">
      <c r="B25" s="24"/>
    </row>
  </sheetData>
  <autoFilter ref="C6:I16" xr:uid="{00000000-0009-0000-0000-00003B000000}"/>
  <hyperlinks>
    <hyperlink ref="I1" location="'Contents'!A1" display="Back to contents page" xr:uid="{00000000-0004-0000-3B00-000000000000}"/>
  </hyperlink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8D8A"/>
  </sheetPr>
  <dimension ref="B1:G36"/>
  <sheetViews>
    <sheetView showGridLines="0" zoomScale="115" zoomScaleNormal="115" workbookViewId="0">
      <selection activeCell="M15" sqref="M15"/>
    </sheetView>
  </sheetViews>
  <sheetFormatPr defaultRowHeight="13" x14ac:dyDescent="0.3"/>
  <cols>
    <col min="1" max="1" width="4" style="12" customWidth="1"/>
    <col min="2" max="4" width="2.5" style="41" customWidth="1"/>
    <col min="5" max="5" width="44.09765625" style="12" customWidth="1"/>
    <col min="6" max="7" width="18.19921875" style="12" customWidth="1"/>
    <col min="8" max="16384" width="8.796875" style="12"/>
  </cols>
  <sheetData>
    <row r="1" spans="2:7" ht="49.5" customHeight="1" x14ac:dyDescent="0.3">
      <c r="B1" s="43"/>
      <c r="G1" s="65" t="s">
        <v>75</v>
      </c>
    </row>
    <row r="2" spans="2:7" x14ac:dyDescent="0.3">
      <c r="B2" s="94" t="s">
        <v>47</v>
      </c>
      <c r="C2" s="64"/>
      <c r="D2" s="64"/>
      <c r="E2" s="35"/>
      <c r="F2" s="35"/>
      <c r="G2" s="35"/>
    </row>
    <row r="3" spans="2:7" x14ac:dyDescent="0.3">
      <c r="B3" s="88" t="s">
        <v>368</v>
      </c>
    </row>
    <row r="5" spans="2:7" ht="26" x14ac:dyDescent="0.3">
      <c r="B5" s="66" t="s">
        <v>76</v>
      </c>
      <c r="C5" s="66" t="s">
        <v>76</v>
      </c>
      <c r="D5" s="66" t="s">
        <v>76</v>
      </c>
      <c r="E5" s="33" t="s">
        <v>182</v>
      </c>
      <c r="F5" s="33" t="s">
        <v>49</v>
      </c>
      <c r="G5" s="33" t="s">
        <v>272</v>
      </c>
    </row>
    <row r="6" spans="2:7" x14ac:dyDescent="0.3">
      <c r="B6" s="67" t="s">
        <v>76</v>
      </c>
      <c r="C6" s="67" t="s">
        <v>76</v>
      </c>
      <c r="D6" s="67" t="s">
        <v>76</v>
      </c>
      <c r="E6" s="32" t="s">
        <v>76</v>
      </c>
      <c r="F6" s="32" t="s">
        <v>273</v>
      </c>
      <c r="G6" s="32" t="s">
        <v>273</v>
      </c>
    </row>
    <row r="7" spans="2:7" ht="16.5" customHeight="1" x14ac:dyDescent="0.3">
      <c r="B7" s="16" t="s">
        <v>85</v>
      </c>
      <c r="C7" s="17"/>
      <c r="D7" s="17"/>
    </row>
    <row r="8" spans="2:7" ht="16.5" customHeight="1" x14ac:dyDescent="0.3">
      <c r="C8" s="16" t="s">
        <v>78</v>
      </c>
      <c r="D8" s="17"/>
      <c r="E8" s="17"/>
    </row>
    <row r="9" spans="2:7" ht="16.5" customHeight="1" x14ac:dyDescent="0.3">
      <c r="D9" s="133" t="s">
        <v>123</v>
      </c>
      <c r="E9" s="176"/>
      <c r="F9" s="176"/>
    </row>
    <row r="10" spans="2:7" ht="16.5" customHeight="1" x14ac:dyDescent="0.3">
      <c r="E10" s="18" t="s">
        <v>124</v>
      </c>
      <c r="F10" s="20">
        <v>39.542099999999991</v>
      </c>
      <c r="G10" s="21">
        <v>4.95</v>
      </c>
    </row>
    <row r="11" spans="2:7" ht="16.5" customHeight="1" x14ac:dyDescent="0.3">
      <c r="D11" s="135" t="s">
        <v>126</v>
      </c>
      <c r="E11" s="136"/>
      <c r="F11" s="185">
        <v>39.542099999999991</v>
      </c>
      <c r="G11" s="182">
        <v>4.95</v>
      </c>
    </row>
    <row r="12" spans="2:7" ht="16.5" customHeight="1" x14ac:dyDescent="0.3">
      <c r="D12" s="133" t="s">
        <v>118</v>
      </c>
      <c r="E12" s="176"/>
      <c r="F12" s="176"/>
    </row>
    <row r="13" spans="2:7" ht="16.5" customHeight="1" x14ac:dyDescent="0.3">
      <c r="E13" s="18" t="s">
        <v>120</v>
      </c>
      <c r="F13" s="20">
        <v>10.81</v>
      </c>
      <c r="G13" s="21">
        <v>6.66</v>
      </c>
    </row>
    <row r="14" spans="2:7" ht="16.5" customHeight="1" x14ac:dyDescent="0.3">
      <c r="E14" s="18" t="s">
        <v>121</v>
      </c>
      <c r="F14" s="20">
        <v>27.909999999999997</v>
      </c>
      <c r="G14" s="20">
        <v>12.500000000000002</v>
      </c>
    </row>
    <row r="15" spans="2:7" ht="16.5" customHeight="1" x14ac:dyDescent="0.3">
      <c r="D15" s="135" t="s">
        <v>122</v>
      </c>
      <c r="E15" s="136"/>
      <c r="F15" s="185">
        <v>38.72</v>
      </c>
      <c r="G15" s="185">
        <v>19.160000000000004</v>
      </c>
    </row>
    <row r="16" spans="2:7" ht="16.5" customHeight="1" x14ac:dyDescent="0.3">
      <c r="D16" s="133" t="s">
        <v>108</v>
      </c>
      <c r="E16" s="176"/>
      <c r="F16" s="176"/>
    </row>
    <row r="17" spans="3:7" ht="16.5" customHeight="1" x14ac:dyDescent="0.3">
      <c r="E17" s="18" t="s">
        <v>109</v>
      </c>
      <c r="F17" s="20">
        <v>17.14</v>
      </c>
      <c r="G17" s="19">
        <v>0</v>
      </c>
    </row>
    <row r="18" spans="3:7" ht="16.5" customHeight="1" x14ac:dyDescent="0.3">
      <c r="E18" s="18" t="s">
        <v>110</v>
      </c>
      <c r="F18" s="19">
        <v>0</v>
      </c>
      <c r="G18" s="19">
        <v>0</v>
      </c>
    </row>
    <row r="19" spans="3:7" ht="16.5" customHeight="1" x14ac:dyDescent="0.3">
      <c r="D19" s="135" t="s">
        <v>112</v>
      </c>
      <c r="E19" s="136"/>
      <c r="F19" s="185">
        <v>17.14</v>
      </c>
      <c r="G19" s="173">
        <v>0</v>
      </c>
    </row>
    <row r="20" spans="3:7" ht="16.5" customHeight="1" x14ac:dyDescent="0.3">
      <c r="C20" s="40" t="s">
        <v>127</v>
      </c>
      <c r="D20" s="40"/>
      <c r="E20" s="38"/>
      <c r="F20" s="168">
        <v>95.40209999999999</v>
      </c>
      <c r="G20" s="168">
        <v>24.110000000000003</v>
      </c>
    </row>
    <row r="21" spans="3:7" ht="16.5" customHeight="1" x14ac:dyDescent="0.3">
      <c r="C21" s="16" t="s">
        <v>79</v>
      </c>
      <c r="D21" s="17"/>
      <c r="E21" s="17"/>
    </row>
    <row r="22" spans="3:7" ht="16.5" customHeight="1" x14ac:dyDescent="0.3">
      <c r="E22" s="18" t="s">
        <v>116</v>
      </c>
      <c r="F22" s="19">
        <v>172.26999999999998</v>
      </c>
      <c r="G22" s="53">
        <v>0.34</v>
      </c>
    </row>
    <row r="23" spans="3:7" ht="16.5" customHeight="1" x14ac:dyDescent="0.3">
      <c r="E23" s="18" t="s">
        <v>136</v>
      </c>
      <c r="F23" s="19">
        <v>142.41</v>
      </c>
      <c r="G23" s="19">
        <v>0</v>
      </c>
    </row>
    <row r="24" spans="3:7" ht="16.5" customHeight="1" x14ac:dyDescent="0.3">
      <c r="E24" s="18" t="s">
        <v>137</v>
      </c>
      <c r="F24" s="19">
        <v>354.46</v>
      </c>
      <c r="G24" s="21">
        <v>6</v>
      </c>
    </row>
    <row r="25" spans="3:7" ht="16.5" customHeight="1" x14ac:dyDescent="0.3">
      <c r="C25" s="40" t="s">
        <v>139</v>
      </c>
      <c r="D25" s="40"/>
      <c r="E25" s="38"/>
      <c r="F25" s="39">
        <v>669.13999999999987</v>
      </c>
      <c r="G25" s="165">
        <v>6.34</v>
      </c>
    </row>
    <row r="26" spans="3:7" ht="16.5" customHeight="1" x14ac:dyDescent="0.3">
      <c r="C26" s="16" t="s">
        <v>80</v>
      </c>
      <c r="D26" s="17"/>
      <c r="E26" s="17"/>
    </row>
    <row r="27" spans="3:7" ht="16.5" customHeight="1" x14ac:dyDescent="0.3">
      <c r="E27" s="18" t="s">
        <v>133</v>
      </c>
      <c r="F27" s="20">
        <v>10.113498884220201</v>
      </c>
      <c r="G27" s="21">
        <v>2.8044715004459997</v>
      </c>
    </row>
    <row r="28" spans="3:7" ht="16.5" customHeight="1" x14ac:dyDescent="0.3">
      <c r="C28" s="40" t="s">
        <v>134</v>
      </c>
      <c r="D28" s="40"/>
      <c r="E28" s="38"/>
      <c r="F28" s="168">
        <v>10.113498884220201</v>
      </c>
      <c r="G28" s="165">
        <v>2.8044715004459997</v>
      </c>
    </row>
    <row r="29" spans="3:7" ht="16.5" customHeight="1" x14ac:dyDescent="0.3">
      <c r="C29" s="16" t="s">
        <v>83</v>
      </c>
      <c r="D29" s="17"/>
      <c r="E29" s="17"/>
    </row>
    <row r="30" spans="3:7" ht="16.5" customHeight="1" x14ac:dyDescent="0.3">
      <c r="E30" s="18" t="s">
        <v>131</v>
      </c>
      <c r="F30" s="19">
        <v>109.499</v>
      </c>
      <c r="G30" s="19">
        <v>186.67499999999998</v>
      </c>
    </row>
    <row r="31" spans="3:7" ht="16.5" customHeight="1" x14ac:dyDescent="0.3">
      <c r="C31" s="40" t="s">
        <v>132</v>
      </c>
      <c r="D31" s="40"/>
      <c r="E31" s="38"/>
      <c r="F31" s="39">
        <v>109.499</v>
      </c>
      <c r="G31" s="39">
        <v>186.67499999999998</v>
      </c>
    </row>
    <row r="32" spans="3:7" ht="16.5" customHeight="1" x14ac:dyDescent="0.3">
      <c r="C32" s="16" t="s">
        <v>81</v>
      </c>
      <c r="D32" s="17"/>
      <c r="E32" s="17"/>
    </row>
    <row r="33" spans="2:7" ht="16.5" customHeight="1" x14ac:dyDescent="0.3">
      <c r="E33" s="18" t="s">
        <v>197</v>
      </c>
      <c r="F33" s="20">
        <v>18.25</v>
      </c>
      <c r="G33" s="21">
        <v>1.6810799999999999</v>
      </c>
    </row>
    <row r="34" spans="2:7" ht="16.5" customHeight="1" x14ac:dyDescent="0.3">
      <c r="C34" s="40" t="s">
        <v>114</v>
      </c>
      <c r="D34" s="40"/>
      <c r="E34" s="38"/>
      <c r="F34" s="168">
        <v>18.25</v>
      </c>
      <c r="G34" s="165">
        <v>1.6810799999999999</v>
      </c>
    </row>
    <row r="35" spans="2:7" ht="16.5" customHeight="1" x14ac:dyDescent="0.3">
      <c r="B35" s="28" t="str">
        <f>"Total"</f>
        <v>Total</v>
      </c>
      <c r="C35" s="28"/>
      <c r="D35" s="28"/>
      <c r="E35" s="29"/>
      <c r="F35" s="30">
        <v>902.40459888422015</v>
      </c>
      <c r="G35" s="30">
        <v>221.61055150044598</v>
      </c>
    </row>
    <row r="36" spans="2:7" x14ac:dyDescent="0.3">
      <c r="B36" s="24" t="s">
        <v>76</v>
      </c>
    </row>
  </sheetData>
  <autoFilter ref="E6:G35" xr:uid="{00000000-0009-0000-0000-00003C000000}"/>
  <hyperlinks>
    <hyperlink ref="G1" location="'Contents'!A1" display="Back to contents page" xr:uid="{00000000-0004-0000-3C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666"/>
  </sheetPr>
  <dimension ref="A1:G11"/>
  <sheetViews>
    <sheetView showGridLines="0" zoomScale="115" zoomScaleNormal="115" workbookViewId="0"/>
  </sheetViews>
  <sheetFormatPr defaultRowHeight="13" x14ac:dyDescent="0.3"/>
  <cols>
    <col min="1" max="1" width="4" style="12" customWidth="1"/>
    <col min="2" max="2" width="18" style="12" customWidth="1"/>
    <col min="3" max="5" width="23.19921875" style="12" customWidth="1"/>
    <col min="6" max="6" width="8.796875" style="12"/>
    <col min="7" max="7" width="16.69921875" style="12" bestFit="1" customWidth="1"/>
    <col min="8" max="16384" width="8.796875" style="12"/>
  </cols>
  <sheetData>
    <row r="1" spans="1:7" ht="50" customHeight="1" x14ac:dyDescent="0.3">
      <c r="A1" s="13"/>
      <c r="G1" s="48" t="s">
        <v>75</v>
      </c>
    </row>
    <row r="2" spans="1:7" x14ac:dyDescent="0.3">
      <c r="B2" s="37" t="s">
        <v>4</v>
      </c>
      <c r="C2" s="35"/>
      <c r="D2" s="35"/>
      <c r="E2" s="35"/>
    </row>
    <row r="3" spans="1:7" s="85" customFormat="1" ht="10.5" x14ac:dyDescent="0.25">
      <c r="B3" s="85" t="s">
        <v>364</v>
      </c>
    </row>
    <row r="5" spans="1:7" x14ac:dyDescent="0.3">
      <c r="B5" s="33" t="s">
        <v>140</v>
      </c>
      <c r="C5" s="33" t="s">
        <v>77</v>
      </c>
      <c r="D5" s="33" t="s">
        <v>149</v>
      </c>
      <c r="E5" s="33" t="s">
        <v>142</v>
      </c>
    </row>
    <row r="6" spans="1:7" x14ac:dyDescent="0.3">
      <c r="B6" s="32" t="s">
        <v>76</v>
      </c>
      <c r="C6" s="32" t="s">
        <v>143</v>
      </c>
      <c r="D6" s="32" t="s">
        <v>147</v>
      </c>
      <c r="E6" s="32" t="s">
        <v>148</v>
      </c>
    </row>
    <row r="7" spans="1:7" ht="15.5" customHeight="1" x14ac:dyDescent="0.3">
      <c r="B7" s="117" t="s">
        <v>85</v>
      </c>
      <c r="C7" s="27">
        <v>16209806.049682232</v>
      </c>
      <c r="D7" s="27">
        <v>27810875</v>
      </c>
      <c r="E7" s="101">
        <v>0.58285854183596275</v>
      </c>
    </row>
    <row r="8" spans="1:7" ht="15.5" customHeight="1" x14ac:dyDescent="0.3">
      <c r="B8" s="18" t="s">
        <v>106</v>
      </c>
      <c r="C8" s="19">
        <v>15313617.901274627</v>
      </c>
      <c r="D8" s="19">
        <v>26392992.999999996</v>
      </c>
      <c r="E8" s="53">
        <v>0.58021528294553892</v>
      </c>
    </row>
    <row r="9" spans="1:7" ht="15.5" customHeight="1" thickBot="1" x14ac:dyDescent="0.35">
      <c r="B9" s="113" t="s">
        <v>107</v>
      </c>
      <c r="C9" s="114">
        <v>13073061.759830741</v>
      </c>
      <c r="D9" s="114">
        <v>24347063</v>
      </c>
      <c r="E9" s="116">
        <v>0.53694615074642638</v>
      </c>
    </row>
    <row r="10" spans="1:7" ht="13.5" thickTop="1" x14ac:dyDescent="0.3">
      <c r="B10" s="112"/>
      <c r="C10" s="112"/>
      <c r="D10" s="112"/>
      <c r="E10" s="112"/>
    </row>
    <row r="11" spans="1:7" x14ac:dyDescent="0.3">
      <c r="B11" s="24" t="s">
        <v>76</v>
      </c>
    </row>
  </sheetData>
  <autoFilter ref="B6:E10" xr:uid="{00000000-0009-0000-0000-000006000000}"/>
  <hyperlinks>
    <hyperlink ref="G1" location="'Contents'!A1" display="Back to contents page" xr:uid="{00000000-0004-0000-0600-000000000000}"/>
  </hyperlink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8D8A"/>
  </sheetPr>
  <dimension ref="B1:G37"/>
  <sheetViews>
    <sheetView showGridLines="0" zoomScale="115" zoomScaleNormal="115" workbookViewId="0"/>
  </sheetViews>
  <sheetFormatPr defaultRowHeight="13" x14ac:dyDescent="0.3"/>
  <cols>
    <col min="1" max="1" width="4" style="12" customWidth="1"/>
    <col min="2" max="3" width="2.5" style="41" customWidth="1"/>
    <col min="4" max="4" width="52.5" style="12" customWidth="1"/>
    <col min="5" max="7" width="18.09765625" style="12" customWidth="1"/>
    <col min="8" max="16384" width="8.796875" style="12"/>
  </cols>
  <sheetData>
    <row r="1" spans="2:7" ht="51" customHeight="1" x14ac:dyDescent="0.3">
      <c r="B1" s="43"/>
      <c r="G1" s="65" t="s">
        <v>75</v>
      </c>
    </row>
    <row r="2" spans="2:7" x14ac:dyDescent="0.3">
      <c r="B2" s="94" t="s">
        <v>48</v>
      </c>
      <c r="C2" s="64"/>
      <c r="D2" s="35"/>
      <c r="E2" s="35"/>
      <c r="F2" s="35"/>
      <c r="G2" s="35"/>
    </row>
    <row r="3" spans="2:7" x14ac:dyDescent="0.3">
      <c r="B3" s="88" t="s">
        <v>368</v>
      </c>
    </row>
    <row r="5" spans="2:7" x14ac:dyDescent="0.3">
      <c r="B5" s="66" t="s">
        <v>76</v>
      </c>
      <c r="C5" s="66" t="s">
        <v>76</v>
      </c>
      <c r="D5" s="33" t="s">
        <v>182</v>
      </c>
      <c r="E5" s="33" t="s">
        <v>85</v>
      </c>
      <c r="F5" s="33" t="s">
        <v>106</v>
      </c>
      <c r="G5" s="33" t="s">
        <v>107</v>
      </c>
    </row>
    <row r="6" spans="2:7" x14ac:dyDescent="0.3">
      <c r="B6" s="67" t="s">
        <v>76</v>
      </c>
      <c r="C6" s="67" t="s">
        <v>76</v>
      </c>
      <c r="D6" s="32" t="s">
        <v>76</v>
      </c>
      <c r="E6" s="32" t="s">
        <v>273</v>
      </c>
      <c r="F6" s="32" t="s">
        <v>273</v>
      </c>
      <c r="G6" s="32" t="s">
        <v>273</v>
      </c>
    </row>
    <row r="7" spans="2:7" ht="16" customHeight="1" x14ac:dyDescent="0.3">
      <c r="B7" s="16" t="s">
        <v>78</v>
      </c>
      <c r="C7" s="102"/>
      <c r="D7" s="102"/>
      <c r="E7" s="108"/>
      <c r="F7" s="102"/>
    </row>
    <row r="8" spans="2:7" ht="16" customHeight="1" x14ac:dyDescent="0.3">
      <c r="C8" s="133" t="s">
        <v>123</v>
      </c>
      <c r="D8" s="134"/>
      <c r="E8" s="187"/>
      <c r="F8" s="140"/>
      <c r="G8" s="140"/>
    </row>
    <row r="9" spans="2:7" ht="16" customHeight="1" x14ac:dyDescent="0.3">
      <c r="D9" s="18" t="s">
        <v>124</v>
      </c>
      <c r="E9" s="109">
        <v>4.95</v>
      </c>
      <c r="F9" s="103">
        <v>4.49</v>
      </c>
      <c r="G9" s="103">
        <v>0</v>
      </c>
    </row>
    <row r="10" spans="2:7" ht="16" customHeight="1" x14ac:dyDescent="0.3">
      <c r="D10" s="18" t="s">
        <v>125</v>
      </c>
      <c r="E10" s="186">
        <v>0</v>
      </c>
      <c r="F10" s="112">
        <v>0</v>
      </c>
      <c r="G10" s="103">
        <v>0</v>
      </c>
    </row>
    <row r="11" spans="2:7" ht="16" customHeight="1" x14ac:dyDescent="0.3">
      <c r="C11" s="135" t="s">
        <v>126</v>
      </c>
      <c r="D11" s="136"/>
      <c r="E11" s="138">
        <v>4.95</v>
      </c>
      <c r="F11" s="137">
        <v>4.49</v>
      </c>
      <c r="G11" s="137">
        <v>0</v>
      </c>
    </row>
    <row r="12" spans="2:7" ht="16" customHeight="1" x14ac:dyDescent="0.3">
      <c r="C12" s="133" t="s">
        <v>118</v>
      </c>
      <c r="D12" s="134"/>
      <c r="E12" s="188"/>
      <c r="F12" s="134"/>
      <c r="G12" s="134"/>
    </row>
    <row r="13" spans="2:7" ht="16" customHeight="1" x14ac:dyDescent="0.3">
      <c r="D13" s="18" t="s">
        <v>120</v>
      </c>
      <c r="E13" s="109">
        <v>6.66</v>
      </c>
      <c r="F13" s="103">
        <v>22.559999999999995</v>
      </c>
      <c r="G13" s="103">
        <v>12.96</v>
      </c>
    </row>
    <row r="14" spans="2:7" ht="16" customHeight="1" x14ac:dyDescent="0.3">
      <c r="D14" s="18" t="s">
        <v>121</v>
      </c>
      <c r="E14" s="109">
        <v>12.500000000000002</v>
      </c>
      <c r="F14" s="103">
        <v>5.51</v>
      </c>
      <c r="G14" s="103">
        <v>14.23</v>
      </c>
    </row>
    <row r="15" spans="2:7" ht="16" customHeight="1" x14ac:dyDescent="0.3">
      <c r="C15" s="135" t="s">
        <v>122</v>
      </c>
      <c r="D15" s="136"/>
      <c r="E15" s="138">
        <v>19.160000000000004</v>
      </c>
      <c r="F15" s="137">
        <v>28.069999999999993</v>
      </c>
      <c r="G15" s="137">
        <v>27.19</v>
      </c>
    </row>
    <row r="16" spans="2:7" ht="16" customHeight="1" x14ac:dyDescent="0.3">
      <c r="C16" s="133" t="s">
        <v>108</v>
      </c>
      <c r="D16" s="134"/>
      <c r="E16" s="188"/>
      <c r="F16" s="134"/>
      <c r="G16" s="134"/>
    </row>
    <row r="17" spans="2:7" ht="16" customHeight="1" x14ac:dyDescent="0.3">
      <c r="D17" s="18" t="s">
        <v>109</v>
      </c>
      <c r="E17" s="109">
        <v>0</v>
      </c>
      <c r="F17" s="103">
        <v>0</v>
      </c>
      <c r="G17" s="103">
        <v>19.261085000000001</v>
      </c>
    </row>
    <row r="18" spans="2:7" ht="16" customHeight="1" x14ac:dyDescent="0.3">
      <c r="D18" s="18" t="s">
        <v>111</v>
      </c>
      <c r="E18" s="186">
        <v>0</v>
      </c>
      <c r="F18" s="112">
        <v>0</v>
      </c>
      <c r="G18" s="103">
        <v>5.3145240000000005</v>
      </c>
    </row>
    <row r="19" spans="2:7" ht="16" customHeight="1" x14ac:dyDescent="0.3">
      <c r="D19" s="18" t="s">
        <v>110</v>
      </c>
      <c r="E19" s="109">
        <v>0</v>
      </c>
      <c r="F19" s="103">
        <v>0</v>
      </c>
      <c r="G19" s="103">
        <v>0.74288999999999994</v>
      </c>
    </row>
    <row r="20" spans="2:7" ht="16" customHeight="1" x14ac:dyDescent="0.3">
      <c r="C20" s="135" t="s">
        <v>112</v>
      </c>
      <c r="D20" s="136"/>
      <c r="E20" s="138">
        <v>0</v>
      </c>
      <c r="F20" s="137">
        <v>0</v>
      </c>
      <c r="G20" s="137">
        <v>25.318498999999999</v>
      </c>
    </row>
    <row r="21" spans="2:7" ht="16" customHeight="1" x14ac:dyDescent="0.3">
      <c r="B21" s="40" t="s">
        <v>127</v>
      </c>
      <c r="C21" s="40"/>
      <c r="D21" s="38"/>
      <c r="E21" s="110">
        <v>24.110000000000003</v>
      </c>
      <c r="F21" s="104">
        <v>32.559999999999995</v>
      </c>
      <c r="G21" s="104">
        <v>52.508499</v>
      </c>
    </row>
    <row r="22" spans="2:7" ht="16" customHeight="1" x14ac:dyDescent="0.3">
      <c r="B22" s="16" t="s">
        <v>79</v>
      </c>
      <c r="C22" s="102"/>
      <c r="D22" s="102"/>
      <c r="E22" s="108"/>
      <c r="F22" s="102"/>
    </row>
    <row r="23" spans="2:7" ht="16" customHeight="1" x14ac:dyDescent="0.3">
      <c r="D23" s="18" t="s">
        <v>136</v>
      </c>
      <c r="E23" s="109">
        <v>0</v>
      </c>
      <c r="F23" s="103">
        <v>0</v>
      </c>
      <c r="G23" s="103">
        <v>0</v>
      </c>
    </row>
    <row r="24" spans="2:7" ht="16" customHeight="1" x14ac:dyDescent="0.3">
      <c r="D24" s="18" t="s">
        <v>116</v>
      </c>
      <c r="E24" s="109">
        <v>0.34</v>
      </c>
      <c r="F24" s="103">
        <v>0</v>
      </c>
      <c r="G24" s="103">
        <v>0</v>
      </c>
    </row>
    <row r="25" spans="2:7" ht="16" customHeight="1" x14ac:dyDescent="0.3">
      <c r="D25" s="18" t="s">
        <v>137</v>
      </c>
      <c r="E25" s="109">
        <v>6</v>
      </c>
      <c r="F25" s="103">
        <v>4.5999999999999996</v>
      </c>
      <c r="G25" s="103">
        <v>0</v>
      </c>
    </row>
    <row r="26" spans="2:7" ht="16" customHeight="1" x14ac:dyDescent="0.3">
      <c r="B26" s="40" t="s">
        <v>139</v>
      </c>
      <c r="C26" s="40"/>
      <c r="D26" s="38"/>
      <c r="E26" s="110">
        <v>6.34</v>
      </c>
      <c r="F26" s="104">
        <v>4.5999999999999996</v>
      </c>
      <c r="G26" s="104">
        <v>0</v>
      </c>
    </row>
    <row r="27" spans="2:7" ht="16" customHeight="1" x14ac:dyDescent="0.3">
      <c r="B27" s="16" t="s">
        <v>80</v>
      </c>
      <c r="C27" s="102"/>
      <c r="D27" s="102"/>
      <c r="E27" s="108"/>
      <c r="F27" s="102"/>
    </row>
    <row r="28" spans="2:7" ht="16" customHeight="1" x14ac:dyDescent="0.3">
      <c r="D28" s="18" t="s">
        <v>133</v>
      </c>
      <c r="E28" s="109">
        <v>2.8044715004459997</v>
      </c>
      <c r="F28" s="103">
        <v>0</v>
      </c>
      <c r="G28" s="103">
        <v>0.24281160000000002</v>
      </c>
    </row>
    <row r="29" spans="2:7" ht="16" customHeight="1" x14ac:dyDescent="0.3">
      <c r="B29" s="40" t="s">
        <v>134</v>
      </c>
      <c r="C29" s="40"/>
      <c r="D29" s="38"/>
      <c r="E29" s="110">
        <v>2.8044715004459997</v>
      </c>
      <c r="F29" s="104">
        <v>0</v>
      </c>
      <c r="G29" s="104">
        <v>0.24281160000000002</v>
      </c>
    </row>
    <row r="30" spans="2:7" ht="16" customHeight="1" x14ac:dyDescent="0.3">
      <c r="B30" s="16" t="s">
        <v>83</v>
      </c>
      <c r="C30" s="102"/>
      <c r="D30" s="102"/>
      <c r="E30" s="108"/>
      <c r="F30" s="102"/>
    </row>
    <row r="31" spans="2:7" ht="16" customHeight="1" x14ac:dyDescent="0.3">
      <c r="D31" s="18" t="s">
        <v>131</v>
      </c>
      <c r="E31" s="109">
        <v>186.67499999999998</v>
      </c>
      <c r="F31" s="103">
        <v>140.65</v>
      </c>
      <c r="G31" s="103">
        <v>257.52999999999997</v>
      </c>
    </row>
    <row r="32" spans="2:7" ht="16" customHeight="1" x14ac:dyDescent="0.3">
      <c r="B32" s="40" t="s">
        <v>132</v>
      </c>
      <c r="C32" s="40"/>
      <c r="D32" s="38"/>
      <c r="E32" s="110">
        <v>186.67499999999998</v>
      </c>
      <c r="F32" s="104">
        <v>140.65</v>
      </c>
      <c r="G32" s="104">
        <v>257.52999999999997</v>
      </c>
    </row>
    <row r="33" spans="2:7" ht="16" customHeight="1" x14ac:dyDescent="0.3">
      <c r="B33" s="16" t="s">
        <v>81</v>
      </c>
      <c r="C33" s="102"/>
      <c r="D33" s="102"/>
      <c r="E33" s="108"/>
      <c r="F33" s="102"/>
    </row>
    <row r="34" spans="2:7" ht="16" customHeight="1" x14ac:dyDescent="0.3">
      <c r="D34" s="18" t="s">
        <v>197</v>
      </c>
      <c r="E34" s="109">
        <v>1.6810799999999999</v>
      </c>
      <c r="F34" s="103">
        <v>5.24</v>
      </c>
      <c r="G34" s="103">
        <v>13.83</v>
      </c>
    </row>
    <row r="35" spans="2:7" ht="16" customHeight="1" thickBot="1" x14ac:dyDescent="0.35">
      <c r="B35" s="22" t="s">
        <v>114</v>
      </c>
      <c r="C35" s="22"/>
      <c r="D35" s="23"/>
      <c r="E35" s="107">
        <v>1.6810799999999999</v>
      </c>
      <c r="F35" s="105">
        <v>5.24</v>
      </c>
      <c r="G35" s="105">
        <v>13.83</v>
      </c>
    </row>
    <row r="36" spans="2:7" ht="13.5" thickTop="1" x14ac:dyDescent="0.3">
      <c r="B36" s="18"/>
      <c r="C36" s="18"/>
      <c r="D36" s="112"/>
      <c r="E36" s="112"/>
      <c r="F36" s="112"/>
      <c r="G36" s="112"/>
    </row>
    <row r="37" spans="2:7" x14ac:dyDescent="0.3">
      <c r="B37" s="24" t="s">
        <v>76</v>
      </c>
    </row>
  </sheetData>
  <autoFilter ref="D6:G36" xr:uid="{00000000-0009-0000-0000-00003D000000}"/>
  <hyperlinks>
    <hyperlink ref="G1" location="'Contents'!A1" display="Back to contents page" xr:uid="{00000000-0004-0000-3D00-000000000000}"/>
  </hyperlink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8D8A"/>
  </sheetPr>
  <dimension ref="B1:G35"/>
  <sheetViews>
    <sheetView showGridLines="0" zoomScale="115" zoomScaleNormal="115" workbookViewId="0"/>
  </sheetViews>
  <sheetFormatPr defaultRowHeight="13" x14ac:dyDescent="0.3"/>
  <cols>
    <col min="1" max="1" width="4" style="12" customWidth="1"/>
    <col min="2" max="3" width="2.5" style="41" customWidth="1"/>
    <col min="4" max="4" width="54.69921875" style="12" customWidth="1"/>
    <col min="5" max="7" width="18" style="12" customWidth="1"/>
    <col min="8" max="16384" width="8.796875" style="12"/>
  </cols>
  <sheetData>
    <row r="1" spans="2:7" ht="50.5" customHeight="1" x14ac:dyDescent="0.3">
      <c r="B1" s="43"/>
      <c r="G1" s="65" t="s">
        <v>75</v>
      </c>
    </row>
    <row r="2" spans="2:7" x14ac:dyDescent="0.3">
      <c r="B2" s="94" t="s">
        <v>49</v>
      </c>
      <c r="C2" s="64"/>
      <c r="D2" s="35"/>
      <c r="E2" s="35"/>
      <c r="F2" s="35"/>
      <c r="G2" s="35"/>
    </row>
    <row r="3" spans="2:7" x14ac:dyDescent="0.3">
      <c r="B3" s="88" t="s">
        <v>368</v>
      </c>
    </row>
    <row r="5" spans="2:7" x14ac:dyDescent="0.3">
      <c r="B5" s="66" t="s">
        <v>76</v>
      </c>
      <c r="C5" s="66" t="s">
        <v>76</v>
      </c>
      <c r="D5" s="33" t="s">
        <v>182</v>
      </c>
      <c r="E5" s="33" t="s">
        <v>85</v>
      </c>
      <c r="F5" s="33" t="s">
        <v>106</v>
      </c>
      <c r="G5" s="33" t="s">
        <v>107</v>
      </c>
    </row>
    <row r="6" spans="2:7" x14ac:dyDescent="0.3">
      <c r="B6" s="67" t="s">
        <v>76</v>
      </c>
      <c r="C6" s="67" t="s">
        <v>76</v>
      </c>
      <c r="D6" s="32" t="s">
        <v>76</v>
      </c>
      <c r="E6" s="32" t="s">
        <v>273</v>
      </c>
      <c r="F6" s="32" t="s">
        <v>273</v>
      </c>
      <c r="G6" s="32" t="s">
        <v>273</v>
      </c>
    </row>
    <row r="7" spans="2:7" ht="16.5" customHeight="1" x14ac:dyDescent="0.3">
      <c r="B7" s="16" t="s">
        <v>78</v>
      </c>
      <c r="C7" s="12"/>
      <c r="E7" s="26"/>
    </row>
    <row r="8" spans="2:7" ht="16.5" customHeight="1" x14ac:dyDescent="0.3">
      <c r="C8" s="133" t="s">
        <v>123</v>
      </c>
      <c r="D8" s="134"/>
      <c r="E8" s="188"/>
      <c r="F8" s="134"/>
      <c r="G8" s="134"/>
    </row>
    <row r="9" spans="2:7" ht="16.5" customHeight="1" x14ac:dyDescent="0.3">
      <c r="D9" s="18" t="s">
        <v>124</v>
      </c>
      <c r="E9" s="109">
        <v>39.542099999999991</v>
      </c>
      <c r="F9" s="103">
        <v>22.257999999999992</v>
      </c>
      <c r="G9" s="103">
        <v>380.524</v>
      </c>
    </row>
    <row r="10" spans="2:7" ht="16.5" customHeight="1" x14ac:dyDescent="0.3">
      <c r="D10" s="18" t="s">
        <v>125</v>
      </c>
      <c r="E10" s="109">
        <v>0</v>
      </c>
      <c r="F10" s="103">
        <v>0</v>
      </c>
      <c r="G10" s="103">
        <v>0</v>
      </c>
    </row>
    <row r="11" spans="2:7" ht="16.5" customHeight="1" x14ac:dyDescent="0.3">
      <c r="C11" s="135" t="s">
        <v>126</v>
      </c>
      <c r="D11" s="136"/>
      <c r="E11" s="138">
        <v>39.542099999999991</v>
      </c>
      <c r="F11" s="137">
        <v>22.257999999999992</v>
      </c>
      <c r="G11" s="137">
        <v>380.524</v>
      </c>
    </row>
    <row r="12" spans="2:7" ht="16.5" customHeight="1" x14ac:dyDescent="0.3">
      <c r="C12" s="133" t="s">
        <v>118</v>
      </c>
      <c r="D12" s="134"/>
      <c r="E12" s="188"/>
      <c r="F12" s="134"/>
      <c r="G12" s="134"/>
    </row>
    <row r="13" spans="2:7" ht="16.5" customHeight="1" x14ac:dyDescent="0.3">
      <c r="D13" s="18" t="s">
        <v>120</v>
      </c>
      <c r="E13" s="109">
        <v>10.81</v>
      </c>
      <c r="F13" s="103">
        <v>27.419999999999998</v>
      </c>
      <c r="G13" s="103">
        <v>15.59</v>
      </c>
    </row>
    <row r="14" spans="2:7" ht="16.5" customHeight="1" x14ac:dyDescent="0.3">
      <c r="D14" s="18" t="s">
        <v>121</v>
      </c>
      <c r="E14" s="109">
        <v>27.909999999999997</v>
      </c>
      <c r="F14" s="103">
        <v>21.799999999999997</v>
      </c>
      <c r="G14" s="103">
        <v>13.869200000000001</v>
      </c>
    </row>
    <row r="15" spans="2:7" ht="16.5" customHeight="1" x14ac:dyDescent="0.3">
      <c r="C15" s="135" t="s">
        <v>122</v>
      </c>
      <c r="D15" s="136"/>
      <c r="E15" s="138">
        <v>38.72</v>
      </c>
      <c r="F15" s="137">
        <v>49.22</v>
      </c>
      <c r="G15" s="137">
        <v>29.459200000000003</v>
      </c>
    </row>
    <row r="16" spans="2:7" ht="16.5" customHeight="1" x14ac:dyDescent="0.3">
      <c r="C16" s="133" t="s">
        <v>108</v>
      </c>
      <c r="D16" s="134"/>
      <c r="E16" s="188"/>
      <c r="F16" s="134"/>
      <c r="G16" s="134"/>
    </row>
    <row r="17" spans="2:7" ht="16.5" customHeight="1" x14ac:dyDescent="0.3">
      <c r="D17" s="18" t="s">
        <v>109</v>
      </c>
      <c r="E17" s="109">
        <v>17.14</v>
      </c>
      <c r="F17" s="103">
        <v>14.65</v>
      </c>
      <c r="G17" s="103">
        <v>194.41427400000001</v>
      </c>
    </row>
    <row r="18" spans="2:7" ht="16.5" customHeight="1" x14ac:dyDescent="0.3">
      <c r="D18" s="18" t="s">
        <v>110</v>
      </c>
      <c r="E18" s="109">
        <v>0</v>
      </c>
      <c r="F18" s="103">
        <v>85.15</v>
      </c>
      <c r="G18" s="103">
        <v>10.806633999999999</v>
      </c>
    </row>
    <row r="19" spans="2:7" ht="16.5" customHeight="1" x14ac:dyDescent="0.3">
      <c r="C19" s="135" t="s">
        <v>112</v>
      </c>
      <c r="D19" s="136"/>
      <c r="E19" s="138">
        <v>17.14</v>
      </c>
      <c r="F19" s="137">
        <v>99.800000000000011</v>
      </c>
      <c r="G19" s="137">
        <v>205.22090800000001</v>
      </c>
    </row>
    <row r="20" spans="2:7" ht="16.5" customHeight="1" x14ac:dyDescent="0.3">
      <c r="B20" s="40" t="s">
        <v>127</v>
      </c>
      <c r="C20" s="40"/>
      <c r="D20" s="38"/>
      <c r="E20" s="110">
        <v>95.40209999999999</v>
      </c>
      <c r="F20" s="104">
        <v>171.27799999999999</v>
      </c>
      <c r="G20" s="104">
        <v>615.20410800000002</v>
      </c>
    </row>
    <row r="21" spans="2:7" ht="16.5" customHeight="1" x14ac:dyDescent="0.3">
      <c r="B21" s="16" t="s">
        <v>79</v>
      </c>
      <c r="C21" s="102"/>
      <c r="D21" s="102"/>
      <c r="E21" s="108"/>
      <c r="F21" s="102"/>
    </row>
    <row r="22" spans="2:7" ht="16.5" customHeight="1" x14ac:dyDescent="0.3">
      <c r="D22" s="18" t="s">
        <v>136</v>
      </c>
      <c r="E22" s="109">
        <v>142.41</v>
      </c>
      <c r="F22" s="103">
        <v>0</v>
      </c>
      <c r="G22" s="103">
        <v>95.602000000000018</v>
      </c>
    </row>
    <row r="23" spans="2:7" ht="16.5" customHeight="1" x14ac:dyDescent="0.3">
      <c r="D23" s="18" t="s">
        <v>116</v>
      </c>
      <c r="E23" s="109">
        <v>172.26999999999998</v>
      </c>
      <c r="F23" s="103">
        <v>88.88</v>
      </c>
      <c r="G23" s="103">
        <v>0</v>
      </c>
    </row>
    <row r="24" spans="2:7" ht="16.5" customHeight="1" x14ac:dyDescent="0.3">
      <c r="D24" s="18" t="s">
        <v>137</v>
      </c>
      <c r="E24" s="109">
        <v>354.46</v>
      </c>
      <c r="F24" s="103">
        <v>109</v>
      </c>
      <c r="G24" s="103">
        <v>0</v>
      </c>
    </row>
    <row r="25" spans="2:7" ht="16.5" customHeight="1" x14ac:dyDescent="0.3">
      <c r="B25" s="40" t="s">
        <v>139</v>
      </c>
      <c r="C25" s="40"/>
      <c r="D25" s="38"/>
      <c r="E25" s="110">
        <v>669.13999999999987</v>
      </c>
      <c r="F25" s="104">
        <v>197.88</v>
      </c>
      <c r="G25" s="104">
        <v>95.602000000000018</v>
      </c>
    </row>
    <row r="26" spans="2:7" ht="16.5" customHeight="1" x14ac:dyDescent="0.3">
      <c r="B26" s="16" t="s">
        <v>80</v>
      </c>
      <c r="C26" s="102"/>
      <c r="D26" s="102"/>
      <c r="E26" s="108"/>
      <c r="F26" s="102"/>
    </row>
    <row r="27" spans="2:7" ht="16.5" customHeight="1" x14ac:dyDescent="0.3">
      <c r="D27" s="18" t="s">
        <v>133</v>
      </c>
      <c r="E27" s="109">
        <v>10.113498884220201</v>
      </c>
      <c r="F27" s="103">
        <v>3.4624140600000004</v>
      </c>
      <c r="G27" s="103">
        <v>5.6089479600000001</v>
      </c>
    </row>
    <row r="28" spans="2:7" ht="16.5" customHeight="1" x14ac:dyDescent="0.3">
      <c r="B28" s="40" t="s">
        <v>134</v>
      </c>
      <c r="C28" s="40"/>
      <c r="D28" s="38"/>
      <c r="E28" s="110">
        <v>10.113498884220201</v>
      </c>
      <c r="F28" s="104">
        <v>3.4624140600000004</v>
      </c>
      <c r="G28" s="104">
        <v>5.6089479600000001</v>
      </c>
    </row>
    <row r="29" spans="2:7" ht="16.5" customHeight="1" x14ac:dyDescent="0.3">
      <c r="B29" s="16" t="s">
        <v>83</v>
      </c>
      <c r="C29" s="102"/>
      <c r="D29" s="102"/>
      <c r="E29" s="108"/>
      <c r="F29" s="102"/>
    </row>
    <row r="30" spans="2:7" ht="16.5" customHeight="1" x14ac:dyDescent="0.3">
      <c r="D30" s="18" t="s">
        <v>131</v>
      </c>
      <c r="E30" s="109">
        <v>109.499</v>
      </c>
      <c r="F30" s="103">
        <v>111.16</v>
      </c>
      <c r="G30" s="103">
        <v>87.18</v>
      </c>
    </row>
    <row r="31" spans="2:7" ht="16.5" customHeight="1" x14ac:dyDescent="0.3">
      <c r="B31" s="40" t="s">
        <v>132</v>
      </c>
      <c r="C31" s="40"/>
      <c r="D31" s="38"/>
      <c r="E31" s="110">
        <v>109.499</v>
      </c>
      <c r="F31" s="104">
        <v>111.16</v>
      </c>
      <c r="G31" s="104">
        <v>87.18</v>
      </c>
    </row>
    <row r="32" spans="2:7" ht="16.5" customHeight="1" x14ac:dyDescent="0.3">
      <c r="B32" s="16" t="s">
        <v>81</v>
      </c>
      <c r="C32" s="102"/>
      <c r="D32" s="102"/>
      <c r="E32" s="108"/>
      <c r="F32" s="102"/>
    </row>
    <row r="33" spans="2:7" ht="16.5" customHeight="1" x14ac:dyDescent="0.3">
      <c r="D33" s="18" t="s">
        <v>197</v>
      </c>
      <c r="E33" s="109">
        <v>18.25</v>
      </c>
      <c r="F33" s="103">
        <v>10.751999999999999</v>
      </c>
      <c r="G33" s="103">
        <v>0.2</v>
      </c>
    </row>
    <row r="34" spans="2:7" ht="16.5" customHeight="1" thickBot="1" x14ac:dyDescent="0.35">
      <c r="B34" s="22" t="s">
        <v>114</v>
      </c>
      <c r="C34" s="22"/>
      <c r="D34" s="23"/>
      <c r="E34" s="107">
        <v>18.25</v>
      </c>
      <c r="F34" s="105">
        <v>10.751999999999999</v>
      </c>
      <c r="G34" s="105">
        <v>0.2</v>
      </c>
    </row>
    <row r="35" spans="2:7" ht="13.5" thickTop="1" x14ac:dyDescent="0.3"/>
  </sheetData>
  <autoFilter ref="D6:G28" xr:uid="{00000000-0009-0000-0000-00003E000000}"/>
  <hyperlinks>
    <hyperlink ref="G1" location="'Contents'!A1" display="Back to contents page" xr:uid="{00000000-0004-0000-3E00-000000000000}"/>
  </hyperlink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6666"/>
  </sheetPr>
  <dimension ref="B1:M16"/>
  <sheetViews>
    <sheetView showGridLines="0" zoomScale="115" zoomScaleNormal="115" workbookViewId="0"/>
  </sheetViews>
  <sheetFormatPr defaultRowHeight="13" x14ac:dyDescent="0.3"/>
  <cols>
    <col min="1" max="1" width="4" style="12" customWidth="1"/>
    <col min="2" max="2" width="2.5" style="12" customWidth="1"/>
    <col min="3" max="3" width="58" style="12" customWidth="1"/>
    <col min="4" max="6" width="18.69921875" style="12" customWidth="1"/>
    <col min="7" max="16384" width="8.796875" style="12"/>
  </cols>
  <sheetData>
    <row r="1" spans="2:13" ht="50.5" customHeight="1" x14ac:dyDescent="0.3">
      <c r="B1" s="13"/>
      <c r="F1" s="65" t="s">
        <v>75</v>
      </c>
    </row>
    <row r="2" spans="2:13" x14ac:dyDescent="0.3">
      <c r="B2" s="94" t="s">
        <v>377</v>
      </c>
      <c r="C2" s="35"/>
      <c r="D2" s="35"/>
      <c r="E2" s="35"/>
      <c r="F2" s="35"/>
    </row>
    <row r="3" spans="2:13" x14ac:dyDescent="0.3">
      <c r="B3" s="88" t="s">
        <v>368</v>
      </c>
    </row>
    <row r="5" spans="2:13" x14ac:dyDescent="0.3">
      <c r="B5" s="33" t="s">
        <v>76</v>
      </c>
      <c r="C5" s="33" t="s">
        <v>182</v>
      </c>
      <c r="D5" s="33" t="s">
        <v>85</v>
      </c>
      <c r="E5" s="33" t="s">
        <v>106</v>
      </c>
      <c r="F5" s="33" t="s">
        <v>107</v>
      </c>
    </row>
    <row r="6" spans="2:13" x14ac:dyDescent="0.3">
      <c r="B6" s="32" t="s">
        <v>76</v>
      </c>
      <c r="C6" s="32" t="s">
        <v>76</v>
      </c>
      <c r="D6" s="32" t="s">
        <v>274</v>
      </c>
      <c r="E6" s="32" t="s">
        <v>274</v>
      </c>
      <c r="F6" s="32" t="s">
        <v>274</v>
      </c>
    </row>
    <row r="7" spans="2:13" ht="16" customHeight="1" x14ac:dyDescent="0.3">
      <c r="B7" s="16" t="s">
        <v>275</v>
      </c>
      <c r="C7" s="17"/>
      <c r="D7" s="50"/>
      <c r="E7" s="17"/>
      <c r="F7" s="17"/>
    </row>
    <row r="8" spans="2:13" ht="16" customHeight="1" x14ac:dyDescent="0.3">
      <c r="C8" s="18" t="s">
        <v>276</v>
      </c>
      <c r="D8" s="186">
        <v>0</v>
      </c>
      <c r="E8" s="19">
        <v>0</v>
      </c>
      <c r="F8" s="19">
        <v>0</v>
      </c>
    </row>
    <row r="9" spans="2:13" ht="16" customHeight="1" x14ac:dyDescent="0.3">
      <c r="C9" s="18" t="s">
        <v>278</v>
      </c>
      <c r="D9" s="186">
        <v>0</v>
      </c>
      <c r="E9" s="19">
        <v>0</v>
      </c>
      <c r="F9" s="19">
        <v>0</v>
      </c>
    </row>
    <row r="10" spans="2:13" ht="16" customHeight="1" x14ac:dyDescent="0.3">
      <c r="C10" s="18" t="s">
        <v>280</v>
      </c>
      <c r="D10" s="186">
        <v>0</v>
      </c>
      <c r="E10" s="19">
        <v>0</v>
      </c>
      <c r="F10" s="19">
        <v>0</v>
      </c>
    </row>
    <row r="11" spans="2:13" ht="16" customHeight="1" x14ac:dyDescent="0.3">
      <c r="C11" s="18" t="s">
        <v>279</v>
      </c>
      <c r="D11" s="186">
        <v>31</v>
      </c>
      <c r="E11" s="189">
        <v>26</v>
      </c>
      <c r="F11" s="189">
        <v>20.571428571428601</v>
      </c>
    </row>
    <row r="12" spans="2:13" ht="16" customHeight="1" x14ac:dyDescent="0.3">
      <c r="C12" s="18" t="s">
        <v>277</v>
      </c>
      <c r="D12" s="186">
        <v>69</v>
      </c>
      <c r="E12" s="189">
        <v>74</v>
      </c>
      <c r="F12" s="189">
        <v>79.428571428571402</v>
      </c>
    </row>
    <row r="13" spans="2:13" ht="16" customHeight="1" x14ac:dyDescent="0.3">
      <c r="B13" s="28" t="str">
        <f>"Total"</f>
        <v>Total</v>
      </c>
      <c r="C13" s="29"/>
      <c r="D13" s="29">
        <v>100</v>
      </c>
      <c r="E13" s="30">
        <v>100</v>
      </c>
      <c r="F13" s="30">
        <v>100</v>
      </c>
      <c r="M13" s="190"/>
    </row>
    <row r="14" spans="2:13" x14ac:dyDescent="0.3">
      <c r="B14" s="24" t="s">
        <v>76</v>
      </c>
    </row>
    <row r="16" spans="2:13" x14ac:dyDescent="0.3">
      <c r="E16" s="191"/>
    </row>
  </sheetData>
  <autoFilter ref="C6:F13" xr:uid="{00000000-0009-0000-0000-00003F000000}"/>
  <hyperlinks>
    <hyperlink ref="F1" location="'Contents'!A1" display="Back to contents page" xr:uid="{00000000-0004-0000-3F00-000000000000}"/>
  </hyperlink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6666"/>
  </sheetPr>
  <dimension ref="B1:G11"/>
  <sheetViews>
    <sheetView showGridLines="0" zoomScale="115" zoomScaleNormal="115" workbookViewId="0"/>
  </sheetViews>
  <sheetFormatPr defaultRowHeight="13" x14ac:dyDescent="0.3"/>
  <cols>
    <col min="1" max="1" width="4" style="12" customWidth="1"/>
    <col min="2" max="2" width="2.5" style="12" customWidth="1"/>
    <col min="3" max="3" width="58.09765625" style="12" customWidth="1"/>
    <col min="4" max="4" width="10" style="12" customWidth="1"/>
    <col min="5" max="7" width="18.59765625" style="12" customWidth="1"/>
    <col min="8" max="16384" width="8.796875" style="12"/>
  </cols>
  <sheetData>
    <row r="1" spans="2:7" ht="50" customHeight="1" x14ac:dyDescent="0.3">
      <c r="B1" s="13"/>
      <c r="G1" s="65" t="s">
        <v>75</v>
      </c>
    </row>
    <row r="2" spans="2:7" x14ac:dyDescent="0.3">
      <c r="B2" s="94" t="s">
        <v>51</v>
      </c>
      <c r="C2" s="35"/>
      <c r="D2" s="35"/>
      <c r="E2" s="35"/>
      <c r="F2" s="35"/>
      <c r="G2" s="35"/>
    </row>
    <row r="3" spans="2:7" x14ac:dyDescent="0.3">
      <c r="B3" s="88" t="s">
        <v>368</v>
      </c>
    </row>
    <row r="5" spans="2:7" x14ac:dyDescent="0.3">
      <c r="B5" s="33" t="s">
        <v>76</v>
      </c>
      <c r="C5" s="33" t="s">
        <v>182</v>
      </c>
      <c r="D5" s="33" t="s">
        <v>151</v>
      </c>
      <c r="E5" s="33" t="s">
        <v>85</v>
      </c>
      <c r="F5" s="33" t="s">
        <v>106</v>
      </c>
      <c r="G5" s="33" t="s">
        <v>107</v>
      </c>
    </row>
    <row r="6" spans="2:7" ht="16" customHeight="1" x14ac:dyDescent="0.3">
      <c r="B6" s="32" t="s">
        <v>76</v>
      </c>
      <c r="C6" s="32" t="s">
        <v>76</v>
      </c>
      <c r="D6" s="32" t="s">
        <v>76</v>
      </c>
      <c r="E6" s="32" t="s">
        <v>76</v>
      </c>
      <c r="F6" s="32" t="s">
        <v>76</v>
      </c>
      <c r="G6" s="32" t="s">
        <v>76</v>
      </c>
    </row>
    <row r="7" spans="2:7" ht="16.5" customHeight="1" x14ac:dyDescent="0.3">
      <c r="B7" s="16" t="s">
        <v>275</v>
      </c>
      <c r="C7" s="16"/>
      <c r="D7" s="17"/>
      <c r="E7" s="50"/>
      <c r="F7" s="17"/>
      <c r="G7" s="17"/>
    </row>
    <row r="8" spans="2:7" ht="16.5" customHeight="1" x14ac:dyDescent="0.3">
      <c r="C8" s="18" t="s">
        <v>281</v>
      </c>
      <c r="D8" s="18" t="s">
        <v>378</v>
      </c>
      <c r="E8" s="27">
        <v>0</v>
      </c>
      <c r="F8" s="19">
        <v>0</v>
      </c>
      <c r="G8" s="19">
        <v>600000</v>
      </c>
    </row>
    <row r="9" spans="2:7" ht="16.5" customHeight="1" thickBot="1" x14ac:dyDescent="0.35">
      <c r="B9" s="192"/>
      <c r="C9" s="113" t="s">
        <v>282</v>
      </c>
      <c r="D9" s="113" t="s">
        <v>283</v>
      </c>
      <c r="E9" s="120">
        <v>0</v>
      </c>
      <c r="F9" s="114">
        <v>0</v>
      </c>
      <c r="G9" s="115">
        <v>1</v>
      </c>
    </row>
    <row r="10" spans="2:7" ht="13.5" thickTop="1" x14ac:dyDescent="0.3">
      <c r="B10" s="112"/>
      <c r="C10" s="112"/>
      <c r="D10" s="112"/>
      <c r="E10" s="112"/>
      <c r="F10" s="112"/>
      <c r="G10" s="112"/>
    </row>
    <row r="11" spans="2:7" x14ac:dyDescent="0.3">
      <c r="B11" s="24" t="s">
        <v>76</v>
      </c>
    </row>
  </sheetData>
  <autoFilter ref="C6:G10" xr:uid="{00000000-0009-0000-0000-000041000000}"/>
  <hyperlinks>
    <hyperlink ref="G1" location="'Contents'!A1" display="Back to contents page" xr:uid="{00000000-0004-0000-4100-000000000000}"/>
  </hyperlink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8D8A"/>
  </sheetPr>
  <dimension ref="B1:F11"/>
  <sheetViews>
    <sheetView showGridLines="0" zoomScale="115" zoomScaleNormal="115" workbookViewId="0">
      <selection activeCell="D19" sqref="D19"/>
    </sheetView>
  </sheetViews>
  <sheetFormatPr defaultRowHeight="13" x14ac:dyDescent="0.3"/>
  <cols>
    <col min="1" max="1" width="4" style="12" customWidth="1"/>
    <col min="2" max="2" width="2.5" style="12" customWidth="1"/>
    <col min="3" max="3" width="58.3984375" style="12" customWidth="1"/>
    <col min="4" max="6" width="18.5" style="12" customWidth="1"/>
    <col min="7" max="16384" width="8.796875" style="12"/>
  </cols>
  <sheetData>
    <row r="1" spans="2:6" ht="50" customHeight="1" x14ac:dyDescent="0.3">
      <c r="B1" s="13"/>
      <c r="F1" s="65" t="s">
        <v>75</v>
      </c>
    </row>
    <row r="2" spans="2:6" x14ac:dyDescent="0.3">
      <c r="B2" s="94" t="s">
        <v>52</v>
      </c>
      <c r="C2" s="35"/>
      <c r="D2" s="35"/>
      <c r="E2" s="35"/>
      <c r="F2" s="35"/>
    </row>
    <row r="3" spans="2:6" x14ac:dyDescent="0.3">
      <c r="B3" s="88" t="s">
        <v>368</v>
      </c>
    </row>
    <row r="5" spans="2:6" x14ac:dyDescent="0.3">
      <c r="B5" s="33" t="s">
        <v>76</v>
      </c>
      <c r="C5" s="33" t="s">
        <v>182</v>
      </c>
      <c r="D5" s="33" t="s">
        <v>85</v>
      </c>
      <c r="E5" s="33" t="s">
        <v>106</v>
      </c>
      <c r="F5" s="33" t="s">
        <v>107</v>
      </c>
    </row>
    <row r="6" spans="2:6" x14ac:dyDescent="0.3">
      <c r="B6" s="32" t="s">
        <v>76</v>
      </c>
      <c r="C6" s="32" t="s">
        <v>76</v>
      </c>
      <c r="D6" s="32" t="s">
        <v>144</v>
      </c>
      <c r="E6" s="32" t="s">
        <v>144</v>
      </c>
      <c r="F6" s="32" t="s">
        <v>144</v>
      </c>
    </row>
    <row r="7" spans="2:6" ht="16" customHeight="1" x14ac:dyDescent="0.3">
      <c r="B7" s="16" t="s">
        <v>275</v>
      </c>
      <c r="C7" s="17"/>
      <c r="D7" s="50"/>
      <c r="E7" s="17"/>
      <c r="F7" s="17"/>
    </row>
    <row r="8" spans="2:6" ht="16" customHeight="1" x14ac:dyDescent="0.3">
      <c r="C8" s="18" t="s">
        <v>141</v>
      </c>
      <c r="D8" s="27">
        <v>1633614</v>
      </c>
      <c r="E8" s="19">
        <v>1620535</v>
      </c>
      <c r="F8" s="19">
        <v>1562516</v>
      </c>
    </row>
    <row r="9" spans="2:6" ht="16" customHeight="1" thickBot="1" x14ac:dyDescent="0.35">
      <c r="B9" s="192"/>
      <c r="C9" s="113" t="s">
        <v>284</v>
      </c>
      <c r="D9" s="120">
        <v>1581505.47</v>
      </c>
      <c r="E9" s="114">
        <v>1644509.44</v>
      </c>
      <c r="F9" s="114">
        <v>1555587.67</v>
      </c>
    </row>
    <row r="10" spans="2:6" ht="13.5" thickTop="1" x14ac:dyDescent="0.3">
      <c r="B10" s="112"/>
      <c r="C10" s="112"/>
      <c r="D10" s="112"/>
      <c r="E10" s="112"/>
      <c r="F10" s="112"/>
    </row>
    <row r="11" spans="2:6" x14ac:dyDescent="0.3">
      <c r="B11" s="24" t="s">
        <v>76</v>
      </c>
    </row>
  </sheetData>
  <autoFilter ref="C6:F10" xr:uid="{00000000-0009-0000-0000-000042000000}"/>
  <hyperlinks>
    <hyperlink ref="F1" location="'Contents'!A1" display="Back to contents page" xr:uid="{00000000-0004-0000-4200-000000000000}"/>
  </hyperlink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8D8A"/>
  </sheetPr>
  <dimension ref="B1:F15"/>
  <sheetViews>
    <sheetView showGridLines="0" zoomScale="115" zoomScaleNormal="115" workbookViewId="0">
      <selection activeCell="B2" sqref="B2:B3"/>
    </sheetView>
  </sheetViews>
  <sheetFormatPr defaultRowHeight="13" x14ac:dyDescent="0.3"/>
  <cols>
    <col min="1" max="1" width="4" style="12" customWidth="1"/>
    <col min="2" max="2" width="2.5" style="12" customWidth="1"/>
    <col min="3" max="3" width="58.09765625" style="12" customWidth="1"/>
    <col min="4" max="6" width="18.09765625" style="12" customWidth="1"/>
    <col min="7" max="16384" width="8.796875" style="12"/>
  </cols>
  <sheetData>
    <row r="1" spans="2:6" ht="50.5" customHeight="1" x14ac:dyDescent="0.3">
      <c r="B1" s="13"/>
      <c r="F1" s="65" t="s">
        <v>75</v>
      </c>
    </row>
    <row r="2" spans="2:6" x14ac:dyDescent="0.3">
      <c r="B2" s="94" t="s">
        <v>53</v>
      </c>
      <c r="C2" s="35"/>
      <c r="D2" s="35"/>
      <c r="E2" s="35"/>
      <c r="F2" s="35"/>
    </row>
    <row r="3" spans="2:6" x14ac:dyDescent="0.3">
      <c r="B3" s="88" t="s">
        <v>368</v>
      </c>
    </row>
    <row r="5" spans="2:6" x14ac:dyDescent="0.3">
      <c r="B5" s="15" t="s">
        <v>76</v>
      </c>
      <c r="C5" s="15" t="s">
        <v>182</v>
      </c>
      <c r="D5" s="15" t="s">
        <v>85</v>
      </c>
      <c r="E5" s="15" t="s">
        <v>106</v>
      </c>
      <c r="F5" s="15" t="s">
        <v>107</v>
      </c>
    </row>
    <row r="6" spans="2:6" x14ac:dyDescent="0.3">
      <c r="B6" s="15" t="s">
        <v>76</v>
      </c>
      <c r="C6" s="15" t="s">
        <v>76</v>
      </c>
      <c r="D6" s="15" t="s">
        <v>285</v>
      </c>
      <c r="E6" s="15" t="s">
        <v>285</v>
      </c>
      <c r="F6" s="15" t="s">
        <v>285</v>
      </c>
    </row>
    <row r="7" spans="2:6" ht="16" customHeight="1" x14ac:dyDescent="0.3">
      <c r="B7" s="16" t="s">
        <v>275</v>
      </c>
      <c r="C7" s="17"/>
      <c r="D7" s="50"/>
      <c r="E7" s="17"/>
      <c r="F7" s="17"/>
    </row>
    <row r="8" spans="2:6" ht="16" customHeight="1" x14ac:dyDescent="0.3">
      <c r="C8" s="18" t="s">
        <v>286</v>
      </c>
      <c r="D8" s="84">
        <v>129.5</v>
      </c>
      <c r="E8" s="20">
        <v>35.799999999999997</v>
      </c>
      <c r="F8" s="20">
        <v>-21.025045579999997</v>
      </c>
    </row>
    <row r="9" spans="2:6" ht="16" customHeight="1" x14ac:dyDescent="0.3">
      <c r="C9" s="18" t="s">
        <v>287</v>
      </c>
      <c r="D9" s="27">
        <v>186.9</v>
      </c>
      <c r="E9" s="19">
        <v>129.62493900000001</v>
      </c>
      <c r="F9" s="20">
        <v>98.723135999999997</v>
      </c>
    </row>
    <row r="10" spans="2:6" ht="16" customHeight="1" x14ac:dyDescent="0.3">
      <c r="C10" s="18" t="s">
        <v>288</v>
      </c>
      <c r="D10" s="27">
        <v>842.2</v>
      </c>
      <c r="E10" s="19">
        <v>788.045703</v>
      </c>
      <c r="F10" s="19">
        <v>696.02835200000004</v>
      </c>
    </row>
    <row r="11" spans="2:6" ht="16" customHeight="1" x14ac:dyDescent="0.3">
      <c r="C11" s="18" t="s">
        <v>379</v>
      </c>
      <c r="D11" s="27">
        <v>573.5</v>
      </c>
      <c r="E11" s="19">
        <v>350.9</v>
      </c>
      <c r="F11" s="19">
        <v>260.47671300000002</v>
      </c>
    </row>
    <row r="12" spans="2:6" ht="16" customHeight="1" x14ac:dyDescent="0.3">
      <c r="C12" s="18" t="s">
        <v>289</v>
      </c>
      <c r="D12" s="27">
        <v>5150</v>
      </c>
      <c r="E12" s="19">
        <v>3920.1726410000001</v>
      </c>
      <c r="F12" s="19">
        <v>3008.3577879999998</v>
      </c>
    </row>
    <row r="13" spans="2:6" ht="16" customHeight="1" thickBot="1" x14ac:dyDescent="0.35">
      <c r="B13" s="192"/>
      <c r="C13" s="113" t="s">
        <v>380</v>
      </c>
      <c r="D13" s="193">
        <v>5.6</v>
      </c>
      <c r="E13" s="115">
        <v>6.1128470000000004</v>
      </c>
      <c r="F13" s="115">
        <v>6.5803960000000004</v>
      </c>
    </row>
    <row r="14" spans="2:6" ht="13.5" thickTop="1" x14ac:dyDescent="0.3">
      <c r="B14" s="112"/>
      <c r="C14" s="112"/>
      <c r="D14" s="112"/>
      <c r="E14" s="112"/>
      <c r="F14" s="112"/>
    </row>
    <row r="15" spans="2:6" x14ac:dyDescent="0.3">
      <c r="B15" s="24" t="s">
        <v>76</v>
      </c>
    </row>
  </sheetData>
  <autoFilter ref="C6:F14" xr:uid="{00000000-0009-0000-0000-000043000000}"/>
  <hyperlinks>
    <hyperlink ref="F1" location="'Contents'!A1" display="Back to contents page" xr:uid="{00000000-0004-0000-4300-000000000000}"/>
  </hyperlinks>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79DA1-CF67-4835-8EFF-01D6AB9644AC}">
  <sheetPr>
    <tabColor rgb="FF006666"/>
  </sheetPr>
  <dimension ref="B1:F15"/>
  <sheetViews>
    <sheetView showGridLines="0" zoomScale="115" zoomScaleNormal="115" workbookViewId="0">
      <selection activeCell="B2" sqref="B2:B3"/>
    </sheetView>
  </sheetViews>
  <sheetFormatPr defaultRowHeight="13" x14ac:dyDescent="0.3"/>
  <cols>
    <col min="1" max="1" width="4" style="195" customWidth="1"/>
    <col min="2" max="2" width="80.09765625" style="195" customWidth="1"/>
    <col min="3" max="3" width="10" style="195" customWidth="1"/>
    <col min="4" max="6" width="18.3984375" style="195" customWidth="1"/>
    <col min="7" max="16384" width="8.796875" style="195"/>
  </cols>
  <sheetData>
    <row r="1" spans="2:6" ht="50.5" customHeight="1" x14ac:dyDescent="0.3">
      <c r="B1" s="196"/>
      <c r="F1" s="210" t="s">
        <v>75</v>
      </c>
    </row>
    <row r="2" spans="2:6" x14ac:dyDescent="0.3">
      <c r="B2" s="94" t="s">
        <v>54</v>
      </c>
      <c r="C2" s="209"/>
      <c r="D2" s="209"/>
      <c r="E2" s="209"/>
      <c r="F2" s="209"/>
    </row>
    <row r="3" spans="2:6" x14ac:dyDescent="0.3">
      <c r="B3" s="88" t="s">
        <v>381</v>
      </c>
    </row>
    <row r="5" spans="2:6" x14ac:dyDescent="0.3">
      <c r="B5" s="207" t="s">
        <v>182</v>
      </c>
      <c r="C5" s="207" t="s">
        <v>151</v>
      </c>
      <c r="D5" s="207" t="s">
        <v>85</v>
      </c>
      <c r="E5" s="207" t="s">
        <v>106</v>
      </c>
      <c r="F5" s="207" t="s">
        <v>107</v>
      </c>
    </row>
    <row r="6" spans="2:6" x14ac:dyDescent="0.3">
      <c r="B6" s="208" t="s">
        <v>76</v>
      </c>
      <c r="C6" s="208" t="s">
        <v>76</v>
      </c>
      <c r="D6" s="208" t="s">
        <v>76</v>
      </c>
      <c r="E6" s="208" t="s">
        <v>76</v>
      </c>
      <c r="F6" s="208" t="s">
        <v>76</v>
      </c>
    </row>
    <row r="7" spans="2:6" ht="16" customHeight="1" x14ac:dyDescent="0.3">
      <c r="B7" s="198" t="s">
        <v>291</v>
      </c>
      <c r="C7" s="198" t="s">
        <v>292</v>
      </c>
      <c r="D7" s="205">
        <v>8646136</v>
      </c>
      <c r="E7" s="199">
        <v>7706115</v>
      </c>
      <c r="F7" s="199">
        <v>7040944</v>
      </c>
    </row>
    <row r="8" spans="2:6" ht="16" customHeight="1" x14ac:dyDescent="0.3">
      <c r="B8" s="198" t="s">
        <v>293</v>
      </c>
      <c r="C8" s="198" t="s">
        <v>294</v>
      </c>
      <c r="D8" s="205">
        <v>0.05</v>
      </c>
      <c r="E8" s="199">
        <v>0.8</v>
      </c>
      <c r="F8" s="199">
        <v>1.2</v>
      </c>
    </row>
    <row r="9" spans="2:6" ht="16" customHeight="1" x14ac:dyDescent="0.3">
      <c r="B9" s="198" t="s">
        <v>295</v>
      </c>
      <c r="C9" s="198" t="s">
        <v>294</v>
      </c>
      <c r="D9" s="205">
        <v>5.7</v>
      </c>
      <c r="E9" s="199">
        <v>2</v>
      </c>
      <c r="F9" s="199">
        <v>3.6</v>
      </c>
    </row>
    <row r="10" spans="2:6" ht="16" customHeight="1" x14ac:dyDescent="0.3">
      <c r="B10" s="198" t="s">
        <v>296</v>
      </c>
      <c r="C10" s="198" t="s">
        <v>283</v>
      </c>
      <c r="D10" s="205">
        <v>38</v>
      </c>
      <c r="E10" s="199">
        <v>19</v>
      </c>
      <c r="F10" s="199">
        <v>20</v>
      </c>
    </row>
    <row r="11" spans="2:6" ht="16" customHeight="1" x14ac:dyDescent="0.3">
      <c r="B11" s="198" t="s">
        <v>297</v>
      </c>
      <c r="C11" s="198" t="s">
        <v>294</v>
      </c>
      <c r="D11" s="205">
        <v>4.3899999999999997</v>
      </c>
      <c r="E11" s="199">
        <v>2.5299999999999998</v>
      </c>
      <c r="F11" s="199">
        <v>2.89</v>
      </c>
    </row>
    <row r="12" spans="2:6" ht="16" customHeight="1" x14ac:dyDescent="0.3">
      <c r="B12" s="198" t="s">
        <v>298</v>
      </c>
      <c r="C12" s="198" t="s">
        <v>283</v>
      </c>
      <c r="D12" s="205">
        <v>0</v>
      </c>
      <c r="E12" s="199">
        <v>1</v>
      </c>
      <c r="F12" s="199">
        <v>2</v>
      </c>
    </row>
    <row r="13" spans="2:6" ht="16" customHeight="1" thickBot="1" x14ac:dyDescent="0.35">
      <c r="B13" s="203" t="s">
        <v>299</v>
      </c>
      <c r="C13" s="203" t="s">
        <v>283</v>
      </c>
      <c r="D13" s="206">
        <v>2</v>
      </c>
      <c r="E13" s="204">
        <v>1</v>
      </c>
      <c r="F13" s="204">
        <v>2</v>
      </c>
    </row>
    <row r="14" spans="2:6" ht="13.5" thickTop="1" x14ac:dyDescent="0.3">
      <c r="B14" s="202"/>
      <c r="C14" s="202"/>
      <c r="D14" s="202"/>
      <c r="E14" s="202"/>
      <c r="F14" s="202"/>
    </row>
    <row r="15" spans="2:6" x14ac:dyDescent="0.3">
      <c r="B15" s="201" t="s">
        <v>76</v>
      </c>
    </row>
  </sheetData>
  <autoFilter ref="B6:F14" xr:uid="{00000000-0009-0000-0000-000056000000}"/>
  <hyperlinks>
    <hyperlink ref="F1" location="'Contents'!A1" display="Back to contents page" xr:uid="{8A833D63-4850-4196-8B40-DE0CA0B62D3F}"/>
  </hyperlink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B723D-C3DD-4A76-B94C-0B7A33BD3B5F}">
  <sheetPr>
    <tabColor rgb="FF006666"/>
  </sheetPr>
  <dimension ref="B1:F11"/>
  <sheetViews>
    <sheetView showGridLines="0" zoomScale="115" zoomScaleNormal="115" workbookViewId="0"/>
  </sheetViews>
  <sheetFormatPr defaultRowHeight="13" x14ac:dyDescent="0.3"/>
  <cols>
    <col min="1" max="1" width="4" style="195" customWidth="1"/>
    <col min="2" max="2" width="61.59765625" style="195" customWidth="1"/>
    <col min="3" max="3" width="10" style="195" customWidth="1"/>
    <col min="4" max="6" width="18.59765625" style="195" customWidth="1"/>
    <col min="7" max="16384" width="8.796875" style="195"/>
  </cols>
  <sheetData>
    <row r="1" spans="2:6" ht="52" customHeight="1" x14ac:dyDescent="0.3">
      <c r="B1" s="196"/>
      <c r="F1" s="210" t="s">
        <v>75</v>
      </c>
    </row>
    <row r="2" spans="2:6" x14ac:dyDescent="0.3">
      <c r="B2" s="94" t="s">
        <v>55</v>
      </c>
      <c r="C2" s="209"/>
      <c r="D2" s="209"/>
      <c r="E2" s="209"/>
      <c r="F2" s="209"/>
    </row>
    <row r="3" spans="2:6" x14ac:dyDescent="0.3">
      <c r="B3" s="88" t="s">
        <v>381</v>
      </c>
    </row>
    <row r="5" spans="2:6" x14ac:dyDescent="0.3">
      <c r="B5" s="207" t="s">
        <v>182</v>
      </c>
      <c r="C5" s="207" t="s">
        <v>151</v>
      </c>
      <c r="D5" s="207" t="s">
        <v>85</v>
      </c>
      <c r="E5" s="207" t="s">
        <v>106</v>
      </c>
      <c r="F5" s="207" t="s">
        <v>107</v>
      </c>
    </row>
    <row r="6" spans="2:6" x14ac:dyDescent="0.3">
      <c r="B6" s="208" t="s">
        <v>76</v>
      </c>
      <c r="C6" s="208" t="s">
        <v>76</v>
      </c>
      <c r="D6" s="208" t="s">
        <v>76</v>
      </c>
      <c r="E6" s="208" t="s">
        <v>76</v>
      </c>
      <c r="F6" s="208" t="s">
        <v>76</v>
      </c>
    </row>
    <row r="7" spans="2:6" ht="16" customHeight="1" x14ac:dyDescent="0.3">
      <c r="B7" s="198" t="s">
        <v>300</v>
      </c>
      <c r="C7" s="198" t="s">
        <v>292</v>
      </c>
      <c r="D7" s="205">
        <v>11050672</v>
      </c>
      <c r="E7" s="199">
        <v>8816400</v>
      </c>
      <c r="F7" s="199">
        <v>7946573</v>
      </c>
    </row>
    <row r="8" spans="2:6" ht="16" customHeight="1" x14ac:dyDescent="0.3">
      <c r="B8" s="198" t="s">
        <v>301</v>
      </c>
      <c r="C8" s="198" t="s">
        <v>294</v>
      </c>
      <c r="D8" s="205">
        <v>0.4</v>
      </c>
      <c r="E8" s="199">
        <v>0.2</v>
      </c>
      <c r="F8" s="199">
        <v>0.9</v>
      </c>
    </row>
    <row r="9" spans="2:6" ht="16" customHeight="1" thickBot="1" x14ac:dyDescent="0.35">
      <c r="B9" s="203" t="s">
        <v>302</v>
      </c>
      <c r="C9" s="203" t="s">
        <v>294</v>
      </c>
      <c r="D9" s="206">
        <v>4</v>
      </c>
      <c r="E9" s="204">
        <v>2.7</v>
      </c>
      <c r="F9" s="204">
        <v>3</v>
      </c>
    </row>
    <row r="10" spans="2:6" ht="13.5" thickTop="1" x14ac:dyDescent="0.3">
      <c r="B10" s="202"/>
      <c r="C10" s="202"/>
      <c r="D10" s="202"/>
      <c r="E10" s="202"/>
      <c r="F10" s="202"/>
    </row>
    <row r="11" spans="2:6" x14ac:dyDescent="0.3">
      <c r="B11" s="201" t="s">
        <v>76</v>
      </c>
    </row>
  </sheetData>
  <autoFilter ref="B6:F10" xr:uid="{00000000-0009-0000-0000-000057000000}"/>
  <hyperlinks>
    <hyperlink ref="F1" location="'Contents'!A1" display="Back to contents page" xr:uid="{FBBCD42B-EC1D-46DA-A2F8-676B761C7CBA}"/>
  </hyperlink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905F2-FB1A-4CF7-ACDF-D8AD3771C31F}">
  <sheetPr>
    <tabColor rgb="FF006666"/>
  </sheetPr>
  <dimension ref="B1:F11"/>
  <sheetViews>
    <sheetView showGridLines="0" zoomScale="115" zoomScaleNormal="115" workbookViewId="0"/>
  </sheetViews>
  <sheetFormatPr defaultRowHeight="13" x14ac:dyDescent="0.3"/>
  <cols>
    <col min="1" max="1" width="4" style="195" customWidth="1"/>
    <col min="2" max="2" width="61.59765625" style="195" customWidth="1"/>
    <col min="3" max="3" width="10" style="195" customWidth="1"/>
    <col min="4" max="6" width="18.59765625" style="195" customWidth="1"/>
    <col min="7" max="16384" width="8.796875" style="195"/>
  </cols>
  <sheetData>
    <row r="1" spans="2:6" ht="52" customHeight="1" x14ac:dyDescent="0.3">
      <c r="B1" s="196"/>
      <c r="F1" s="210" t="s">
        <v>75</v>
      </c>
    </row>
    <row r="2" spans="2:6" x14ac:dyDescent="0.3">
      <c r="B2" s="94" t="s">
        <v>56</v>
      </c>
      <c r="C2" s="209"/>
      <c r="D2" s="209"/>
      <c r="E2" s="209"/>
      <c r="F2" s="209"/>
    </row>
    <row r="3" spans="2:6" x14ac:dyDescent="0.3">
      <c r="B3" s="88" t="s">
        <v>381</v>
      </c>
    </row>
    <row r="5" spans="2:6" x14ac:dyDescent="0.3">
      <c r="B5" s="207" t="s">
        <v>182</v>
      </c>
      <c r="C5" s="207" t="s">
        <v>151</v>
      </c>
      <c r="D5" s="207" t="s">
        <v>85</v>
      </c>
      <c r="E5" s="207" t="s">
        <v>106</v>
      </c>
      <c r="F5" s="207" t="s">
        <v>107</v>
      </c>
    </row>
    <row r="6" spans="2:6" x14ac:dyDescent="0.3">
      <c r="B6" s="208" t="s">
        <v>76</v>
      </c>
      <c r="C6" s="208" t="s">
        <v>76</v>
      </c>
      <c r="D6" s="208" t="s">
        <v>76</v>
      </c>
      <c r="E6" s="208" t="s">
        <v>76</v>
      </c>
      <c r="F6" s="208" t="s">
        <v>76</v>
      </c>
    </row>
    <row r="7" spans="2:6" ht="16" customHeight="1" x14ac:dyDescent="0.3">
      <c r="B7" s="198" t="s">
        <v>303</v>
      </c>
      <c r="C7" s="198" t="s">
        <v>292</v>
      </c>
      <c r="D7" s="205">
        <v>19826576</v>
      </c>
      <c r="E7" s="199">
        <v>16522515</v>
      </c>
      <c r="F7" s="199">
        <v>14987517</v>
      </c>
    </row>
    <row r="8" spans="2:6" ht="16" customHeight="1" x14ac:dyDescent="0.3">
      <c r="B8" s="198" t="s">
        <v>304</v>
      </c>
      <c r="C8" s="198" t="s">
        <v>294</v>
      </c>
      <c r="D8" s="205">
        <v>0.5</v>
      </c>
      <c r="E8" s="199">
        <v>0.5</v>
      </c>
      <c r="F8" s="199">
        <v>1</v>
      </c>
    </row>
    <row r="9" spans="2:6" ht="16" customHeight="1" thickBot="1" x14ac:dyDescent="0.35">
      <c r="B9" s="203" t="s">
        <v>305</v>
      </c>
      <c r="C9" s="203" t="s">
        <v>294</v>
      </c>
      <c r="D9" s="206">
        <v>4.8</v>
      </c>
      <c r="E9" s="204">
        <v>2.4</v>
      </c>
      <c r="F9" s="204">
        <v>3.3</v>
      </c>
    </row>
    <row r="10" spans="2:6" ht="13.5" thickTop="1" x14ac:dyDescent="0.3">
      <c r="B10" s="202"/>
      <c r="C10" s="202"/>
      <c r="D10" s="202"/>
      <c r="E10" s="202"/>
      <c r="F10" s="202"/>
    </row>
    <row r="11" spans="2:6" x14ac:dyDescent="0.3">
      <c r="B11" s="201" t="s">
        <v>76</v>
      </c>
    </row>
  </sheetData>
  <autoFilter ref="B6:F10" xr:uid="{00000000-0009-0000-0000-000058000000}"/>
  <hyperlinks>
    <hyperlink ref="F1" location="'Contents'!A1" display="Back to contents page" xr:uid="{7FC7CCA4-CE2F-45AA-8442-967099511D7D}"/>
  </hyperlink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3F8AD-BFC6-4BF7-85B2-7BCA02421A93}">
  <sheetPr>
    <tabColor rgb="FF006666"/>
  </sheetPr>
  <dimension ref="B1:E11"/>
  <sheetViews>
    <sheetView showGridLines="0" zoomScale="115" zoomScaleNormal="115" workbookViewId="0"/>
  </sheetViews>
  <sheetFormatPr defaultRowHeight="13" x14ac:dyDescent="0.3"/>
  <cols>
    <col min="1" max="1" width="4" style="195" customWidth="1"/>
    <col min="2" max="2" width="70.3984375" style="195" customWidth="1"/>
    <col min="3" max="5" width="18.296875" style="195" customWidth="1"/>
    <col min="6" max="16384" width="8.796875" style="195"/>
  </cols>
  <sheetData>
    <row r="1" spans="2:5" ht="50" customHeight="1" x14ac:dyDescent="0.3">
      <c r="B1" s="196"/>
      <c r="E1" s="210" t="s">
        <v>75</v>
      </c>
    </row>
    <row r="2" spans="2:5" x14ac:dyDescent="0.3">
      <c r="B2" s="94" t="s">
        <v>57</v>
      </c>
      <c r="C2" s="209"/>
      <c r="D2" s="209"/>
      <c r="E2" s="209"/>
    </row>
    <row r="3" spans="2:5" x14ac:dyDescent="0.3">
      <c r="B3" s="88" t="s">
        <v>381</v>
      </c>
    </row>
    <row r="5" spans="2:5" x14ac:dyDescent="0.3">
      <c r="B5" s="207" t="s">
        <v>182</v>
      </c>
      <c r="C5" s="207" t="s">
        <v>85</v>
      </c>
      <c r="D5" s="207" t="s">
        <v>106</v>
      </c>
      <c r="E5" s="207" t="s">
        <v>107</v>
      </c>
    </row>
    <row r="6" spans="2:5" x14ac:dyDescent="0.3">
      <c r="B6" s="208" t="s">
        <v>76</v>
      </c>
      <c r="C6" s="208" t="s">
        <v>283</v>
      </c>
      <c r="D6" s="208" t="s">
        <v>283</v>
      </c>
      <c r="E6" s="208" t="s">
        <v>283</v>
      </c>
    </row>
    <row r="7" spans="2:5" ht="16.5" customHeight="1" x14ac:dyDescent="0.3">
      <c r="B7" s="198" t="s">
        <v>306</v>
      </c>
      <c r="C7" s="214">
        <v>0</v>
      </c>
      <c r="D7" s="211">
        <v>0</v>
      </c>
      <c r="E7" s="211">
        <v>0</v>
      </c>
    </row>
    <row r="8" spans="2:5" ht="16.5" customHeight="1" x14ac:dyDescent="0.3">
      <c r="B8" s="198" t="s">
        <v>307</v>
      </c>
      <c r="C8" s="215">
        <v>9</v>
      </c>
      <c r="D8" s="212">
        <v>6</v>
      </c>
      <c r="E8" s="212">
        <v>8</v>
      </c>
    </row>
    <row r="9" spans="2:5" ht="16.5" customHeight="1" thickBot="1" x14ac:dyDescent="0.35">
      <c r="B9" s="203" t="s">
        <v>308</v>
      </c>
      <c r="C9" s="217">
        <v>42</v>
      </c>
      <c r="D9" s="218">
        <v>9</v>
      </c>
      <c r="E9" s="219">
        <v>17</v>
      </c>
    </row>
    <row r="10" spans="2:5" ht="13.5" thickTop="1" x14ac:dyDescent="0.3">
      <c r="B10" s="202"/>
      <c r="C10" s="202"/>
      <c r="D10" s="202"/>
      <c r="E10" s="202"/>
    </row>
    <row r="11" spans="2:5" x14ac:dyDescent="0.3">
      <c r="B11" s="201" t="s">
        <v>76</v>
      </c>
    </row>
  </sheetData>
  <autoFilter ref="B6:E10" xr:uid="{00000000-0009-0000-0000-000059000000}"/>
  <hyperlinks>
    <hyperlink ref="E1" location="'Contents'!A1" display="Back to contents page" xr:uid="{3655229F-4047-41A4-B803-EDF2D79AA142}"/>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6666"/>
  </sheetPr>
  <dimension ref="A1:G10"/>
  <sheetViews>
    <sheetView showGridLines="0" zoomScale="115" zoomScaleNormal="115" workbookViewId="0"/>
  </sheetViews>
  <sheetFormatPr defaultRowHeight="13" x14ac:dyDescent="0.3"/>
  <cols>
    <col min="1" max="1" width="4" style="12" customWidth="1"/>
    <col min="2" max="2" width="2.5" style="12" customWidth="1"/>
    <col min="3" max="3" width="32.796875" style="12" customWidth="1"/>
    <col min="4" max="4" width="10" style="12" customWidth="1"/>
    <col min="5" max="7" width="23.09765625" style="12" customWidth="1"/>
    <col min="8" max="16384" width="8.796875" style="12"/>
  </cols>
  <sheetData>
    <row r="1" spans="1:7" ht="50.5" customHeight="1" x14ac:dyDescent="0.3">
      <c r="A1" s="13"/>
      <c r="G1" s="65" t="s">
        <v>75</v>
      </c>
    </row>
    <row r="2" spans="1:7" x14ac:dyDescent="0.3">
      <c r="B2" s="37" t="s">
        <v>5</v>
      </c>
      <c r="C2" s="37"/>
      <c r="D2" s="35"/>
      <c r="E2" s="35"/>
      <c r="F2" s="35"/>
      <c r="G2" s="35"/>
    </row>
    <row r="3" spans="1:7" s="85" customFormat="1" ht="10.5" x14ac:dyDescent="0.25">
      <c r="B3" s="85" t="s">
        <v>364</v>
      </c>
    </row>
    <row r="5" spans="1:7" ht="26" x14ac:dyDescent="0.3">
      <c r="B5" s="33" t="s">
        <v>76</v>
      </c>
      <c r="C5" s="33" t="s">
        <v>150</v>
      </c>
      <c r="D5" s="33" t="s">
        <v>151</v>
      </c>
      <c r="E5" s="33" t="s">
        <v>78</v>
      </c>
      <c r="F5" s="33" t="s">
        <v>79</v>
      </c>
      <c r="G5" s="33" t="s">
        <v>84</v>
      </c>
    </row>
    <row r="6" spans="1:7" x14ac:dyDescent="0.3">
      <c r="B6" s="32" t="s">
        <v>76</v>
      </c>
      <c r="C6" s="32" t="s">
        <v>76</v>
      </c>
      <c r="D6" s="32" t="s">
        <v>76</v>
      </c>
      <c r="E6" s="32" t="s">
        <v>76</v>
      </c>
      <c r="F6" s="32" t="s">
        <v>76</v>
      </c>
      <c r="G6" s="32" t="s">
        <v>76</v>
      </c>
    </row>
    <row r="7" spans="1:7" ht="15.5" customHeight="1" x14ac:dyDescent="0.3">
      <c r="B7" s="16" t="s">
        <v>85</v>
      </c>
      <c r="C7" s="16"/>
      <c r="D7" s="17"/>
      <c r="E7" s="17"/>
      <c r="F7" s="17"/>
      <c r="G7" s="26"/>
    </row>
    <row r="8" spans="1:7" ht="15.5" customHeight="1" x14ac:dyDescent="0.3">
      <c r="C8" s="18" t="s">
        <v>90</v>
      </c>
      <c r="D8" s="18" t="s">
        <v>143</v>
      </c>
      <c r="E8" s="19">
        <v>107633.5565832</v>
      </c>
      <c r="F8" s="19">
        <v>1623823.9294634401</v>
      </c>
      <c r="G8" s="27">
        <v>1731457.4860466402</v>
      </c>
    </row>
    <row r="9" spans="1:7" ht="15.5" customHeight="1" x14ac:dyDescent="0.3">
      <c r="B9" s="28" t="str">
        <f>"Total"</f>
        <v>Total</v>
      </c>
      <c r="C9" s="29"/>
      <c r="D9" s="29"/>
      <c r="E9" s="30">
        <v>107633.5565832</v>
      </c>
      <c r="F9" s="30">
        <v>1623823.9294634401</v>
      </c>
      <c r="G9" s="30">
        <v>1731457.4860466402</v>
      </c>
    </row>
    <row r="10" spans="1:7" x14ac:dyDescent="0.3">
      <c r="B10" s="24" t="s">
        <v>76</v>
      </c>
    </row>
  </sheetData>
  <autoFilter ref="C6:G9" xr:uid="{00000000-0009-0000-0000-000007000000}"/>
  <hyperlinks>
    <hyperlink ref="G1" location="'Contents'!A1" display="Back to contents page" xr:uid="{00000000-0004-0000-0700-000000000000}"/>
  </hyperlinks>
  <pageMargins left="0.7" right="0.7" top="0.75" bottom="0.75" header="0.3" footer="0.3"/>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351EB-D30B-4A57-8D76-B59348CBC168}">
  <sheetPr>
    <tabColor rgb="FF006666"/>
  </sheetPr>
  <dimension ref="B1:E11"/>
  <sheetViews>
    <sheetView showGridLines="0" zoomScale="115" zoomScaleNormal="115" workbookViewId="0">
      <selection activeCell="B50" sqref="B50"/>
    </sheetView>
  </sheetViews>
  <sheetFormatPr defaultRowHeight="13" x14ac:dyDescent="0.3"/>
  <cols>
    <col min="1" max="1" width="4" style="195" customWidth="1"/>
    <col min="2" max="2" width="70.3984375" style="195" customWidth="1"/>
    <col min="3" max="5" width="18.296875" style="195" customWidth="1"/>
    <col min="6" max="16384" width="8.796875" style="195"/>
  </cols>
  <sheetData>
    <row r="1" spans="2:5" ht="50" customHeight="1" x14ac:dyDescent="0.3">
      <c r="B1" s="196"/>
      <c r="E1" s="210" t="s">
        <v>75</v>
      </c>
    </row>
    <row r="2" spans="2:5" x14ac:dyDescent="0.3">
      <c r="B2" s="94" t="s">
        <v>58</v>
      </c>
      <c r="C2" s="209"/>
      <c r="D2" s="209"/>
      <c r="E2" s="209"/>
    </row>
    <row r="3" spans="2:5" x14ac:dyDescent="0.3">
      <c r="B3" s="88" t="s">
        <v>381</v>
      </c>
    </row>
    <row r="5" spans="2:5" x14ac:dyDescent="0.3">
      <c r="B5" s="207" t="s">
        <v>182</v>
      </c>
      <c r="C5" s="207" t="s">
        <v>85</v>
      </c>
      <c r="D5" s="207" t="s">
        <v>106</v>
      </c>
      <c r="E5" s="207" t="s">
        <v>107</v>
      </c>
    </row>
    <row r="6" spans="2:5" x14ac:dyDescent="0.3">
      <c r="B6" s="208" t="s">
        <v>76</v>
      </c>
      <c r="C6" s="208" t="s">
        <v>283</v>
      </c>
      <c r="D6" s="208" t="s">
        <v>283</v>
      </c>
      <c r="E6" s="208" t="s">
        <v>283</v>
      </c>
    </row>
    <row r="7" spans="2:5" ht="16.5" customHeight="1" x14ac:dyDescent="0.3">
      <c r="B7" s="198" t="s">
        <v>309</v>
      </c>
      <c r="C7" s="214">
        <v>0</v>
      </c>
      <c r="D7" s="211">
        <v>0</v>
      </c>
      <c r="E7" s="211">
        <v>0</v>
      </c>
    </row>
    <row r="8" spans="2:5" ht="16.5" customHeight="1" x14ac:dyDescent="0.3">
      <c r="B8" s="198" t="s">
        <v>310</v>
      </c>
      <c r="C8" s="215">
        <v>4</v>
      </c>
      <c r="D8" s="212">
        <v>2</v>
      </c>
      <c r="E8" s="212">
        <v>7</v>
      </c>
    </row>
    <row r="9" spans="2:5" ht="16.5" customHeight="1" thickBot="1" x14ac:dyDescent="0.35">
      <c r="B9" s="203" t="s">
        <v>311</v>
      </c>
      <c r="C9" s="217">
        <v>40</v>
      </c>
      <c r="D9" s="218">
        <v>21</v>
      </c>
      <c r="E9" s="219">
        <v>16</v>
      </c>
    </row>
    <row r="10" spans="2:5" ht="13.5" thickTop="1" x14ac:dyDescent="0.3">
      <c r="B10" s="202"/>
      <c r="C10" s="202"/>
      <c r="D10" s="202"/>
      <c r="E10" s="202"/>
    </row>
    <row r="11" spans="2:5" x14ac:dyDescent="0.3">
      <c r="B11" s="201" t="s">
        <v>76</v>
      </c>
    </row>
  </sheetData>
  <autoFilter ref="B6:E10" xr:uid="{00000000-0009-0000-0000-00005A000000}"/>
  <hyperlinks>
    <hyperlink ref="E1" location="'Contents'!A1" display="Back to contents page" xr:uid="{B5D6B4FA-A6A0-48D8-86F3-C4F8A252BD83}"/>
  </hyperlink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68F6B-BBDF-44A8-AB69-7B176123CB3E}">
  <sheetPr>
    <tabColor rgb="FF006666"/>
  </sheetPr>
  <dimension ref="B1:E11"/>
  <sheetViews>
    <sheetView showGridLines="0" zoomScale="115" zoomScaleNormal="115" workbookViewId="0">
      <selection activeCell="B2" sqref="B2:B3"/>
    </sheetView>
  </sheetViews>
  <sheetFormatPr defaultRowHeight="13" x14ac:dyDescent="0.3"/>
  <cols>
    <col min="1" max="1" width="4" style="195" customWidth="1"/>
    <col min="2" max="2" width="70.3984375" style="195" customWidth="1"/>
    <col min="3" max="5" width="18.296875" style="195" customWidth="1"/>
    <col min="6" max="16384" width="8.796875" style="195"/>
  </cols>
  <sheetData>
    <row r="1" spans="2:5" ht="50" customHeight="1" x14ac:dyDescent="0.3">
      <c r="B1" s="196"/>
      <c r="E1" s="210" t="s">
        <v>75</v>
      </c>
    </row>
    <row r="2" spans="2:5" x14ac:dyDescent="0.3">
      <c r="B2" s="94" t="s">
        <v>59</v>
      </c>
      <c r="C2" s="209"/>
      <c r="D2" s="209"/>
      <c r="E2" s="209"/>
    </row>
    <row r="3" spans="2:5" x14ac:dyDescent="0.3">
      <c r="B3" s="88" t="s">
        <v>381</v>
      </c>
    </row>
    <row r="5" spans="2:5" x14ac:dyDescent="0.3">
      <c r="B5" s="207" t="s">
        <v>182</v>
      </c>
      <c r="C5" s="207" t="s">
        <v>85</v>
      </c>
      <c r="D5" s="207" t="s">
        <v>106</v>
      </c>
      <c r="E5" s="207" t="s">
        <v>107</v>
      </c>
    </row>
    <row r="6" spans="2:5" x14ac:dyDescent="0.3">
      <c r="B6" s="208" t="s">
        <v>76</v>
      </c>
      <c r="C6" s="208" t="s">
        <v>283</v>
      </c>
      <c r="D6" s="208" t="s">
        <v>283</v>
      </c>
      <c r="E6" s="208" t="s">
        <v>283</v>
      </c>
    </row>
    <row r="7" spans="2:5" ht="16.5" customHeight="1" x14ac:dyDescent="0.3">
      <c r="B7" s="198" t="s">
        <v>312</v>
      </c>
      <c r="C7" s="214">
        <v>0</v>
      </c>
      <c r="D7" s="211">
        <v>0</v>
      </c>
      <c r="E7" s="211">
        <v>0</v>
      </c>
    </row>
    <row r="8" spans="2:5" ht="16.5" customHeight="1" x14ac:dyDescent="0.3">
      <c r="B8" s="198" t="s">
        <v>313</v>
      </c>
      <c r="C8" s="215">
        <v>13</v>
      </c>
      <c r="D8" s="212">
        <v>8</v>
      </c>
      <c r="E8" s="212">
        <v>15</v>
      </c>
    </row>
    <row r="9" spans="2:5" ht="16.5" customHeight="1" thickBot="1" x14ac:dyDescent="0.35">
      <c r="B9" s="203" t="s">
        <v>314</v>
      </c>
      <c r="C9" s="217">
        <v>82</v>
      </c>
      <c r="D9" s="218">
        <v>30</v>
      </c>
      <c r="E9" s="219">
        <v>33</v>
      </c>
    </row>
    <row r="10" spans="2:5" ht="13.5" thickTop="1" x14ac:dyDescent="0.3">
      <c r="B10" s="202"/>
      <c r="C10" s="202"/>
      <c r="D10" s="202"/>
      <c r="E10" s="202"/>
    </row>
    <row r="11" spans="2:5" x14ac:dyDescent="0.3">
      <c r="B11" s="201" t="s">
        <v>76</v>
      </c>
    </row>
  </sheetData>
  <autoFilter ref="B6:E10" xr:uid="{00000000-0009-0000-0000-00005B000000}"/>
  <hyperlinks>
    <hyperlink ref="E1" location="'Contents'!A1" display="Back to contents page" xr:uid="{CE5F5EF2-EF50-493A-83D5-DD75B50F73FB}"/>
  </hyperlinks>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C064E-A052-4C8B-B1F9-6307A98F9B4E}">
  <sheetPr>
    <tabColor rgb="FF006666"/>
  </sheetPr>
  <dimension ref="B1:G15"/>
  <sheetViews>
    <sheetView showGridLines="0" zoomScale="115" zoomScaleNormal="115" workbookViewId="0">
      <selection activeCell="F32" sqref="F32"/>
    </sheetView>
  </sheetViews>
  <sheetFormatPr defaultRowHeight="13" x14ac:dyDescent="0.3"/>
  <cols>
    <col min="1" max="1" width="4" style="195" customWidth="1"/>
    <col min="2" max="2" width="2.5" style="195" customWidth="1"/>
    <col min="3" max="3" width="54.59765625" style="195" customWidth="1"/>
    <col min="4" max="4" width="10" style="195" customWidth="1"/>
    <col min="5" max="7" width="18.09765625" style="195" customWidth="1"/>
    <col min="8" max="16384" width="8.796875" style="195"/>
  </cols>
  <sheetData>
    <row r="1" spans="2:7" ht="50.5" customHeight="1" x14ac:dyDescent="0.3">
      <c r="B1" s="196"/>
      <c r="G1" s="210" t="s">
        <v>75</v>
      </c>
    </row>
    <row r="2" spans="2:7" x14ac:dyDescent="0.3">
      <c r="B2" s="94" t="s">
        <v>60</v>
      </c>
      <c r="C2" s="209"/>
      <c r="D2" s="209"/>
      <c r="E2" s="209"/>
      <c r="F2" s="209"/>
      <c r="G2" s="209"/>
    </row>
    <row r="3" spans="2:7" x14ac:dyDescent="0.3">
      <c r="B3" s="88" t="s">
        <v>381</v>
      </c>
    </row>
    <row r="5" spans="2:7" x14ac:dyDescent="0.3">
      <c r="B5" s="207" t="s">
        <v>76</v>
      </c>
      <c r="C5" s="207" t="s">
        <v>182</v>
      </c>
      <c r="D5" s="207" t="s">
        <v>151</v>
      </c>
      <c r="E5" s="207" t="s">
        <v>85</v>
      </c>
      <c r="F5" s="207" t="s">
        <v>106</v>
      </c>
      <c r="G5" s="207" t="s">
        <v>107</v>
      </c>
    </row>
    <row r="6" spans="2:7" x14ac:dyDescent="0.3">
      <c r="B6" s="208" t="s">
        <v>76</v>
      </c>
      <c r="C6" s="208" t="s">
        <v>76</v>
      </c>
      <c r="D6" s="208" t="s">
        <v>76</v>
      </c>
      <c r="E6" s="208" t="s">
        <v>76</v>
      </c>
      <c r="F6" s="208" t="s">
        <v>76</v>
      </c>
      <c r="G6" s="208" t="s">
        <v>76</v>
      </c>
    </row>
    <row r="7" spans="2:7" ht="16.5" customHeight="1" x14ac:dyDescent="0.3">
      <c r="B7" s="220" t="s">
        <v>275</v>
      </c>
      <c r="C7" s="220"/>
      <c r="D7" s="221"/>
      <c r="E7" s="225"/>
      <c r="F7" s="221"/>
      <c r="G7" s="221"/>
    </row>
    <row r="8" spans="2:7" ht="16.5" customHeight="1" x14ac:dyDescent="0.3">
      <c r="C8" s="198" t="s">
        <v>315</v>
      </c>
      <c r="D8" s="198" t="s">
        <v>283</v>
      </c>
      <c r="E8" s="214">
        <v>34693</v>
      </c>
      <c r="F8" s="211">
        <v>26364</v>
      </c>
      <c r="G8" s="211">
        <v>25571</v>
      </c>
    </row>
    <row r="9" spans="2:7" ht="16.5" customHeight="1" x14ac:dyDescent="0.3">
      <c r="C9" s="198" t="s">
        <v>316</v>
      </c>
      <c r="D9" s="198" t="s">
        <v>283</v>
      </c>
      <c r="E9" s="214">
        <v>10527</v>
      </c>
      <c r="F9" s="211">
        <v>7227</v>
      </c>
      <c r="G9" s="211">
        <v>6923</v>
      </c>
    </row>
    <row r="10" spans="2:7" ht="16.5" customHeight="1" x14ac:dyDescent="0.3">
      <c r="C10" s="198" t="s">
        <v>317</v>
      </c>
      <c r="D10" s="198" t="s">
        <v>283</v>
      </c>
      <c r="E10" s="214">
        <v>1786</v>
      </c>
      <c r="F10" s="211">
        <v>883</v>
      </c>
      <c r="G10" s="211">
        <v>744</v>
      </c>
    </row>
    <row r="11" spans="2:7" ht="16.5" customHeight="1" x14ac:dyDescent="0.3">
      <c r="C11" s="198" t="s">
        <v>318</v>
      </c>
      <c r="D11" s="198" t="s">
        <v>283</v>
      </c>
      <c r="E11" s="214">
        <v>70599</v>
      </c>
      <c r="F11" s="211">
        <v>17339</v>
      </c>
      <c r="G11" s="211">
        <v>1679</v>
      </c>
    </row>
    <row r="12" spans="2:7" ht="16.5" customHeight="1" x14ac:dyDescent="0.3">
      <c r="C12" s="198" t="s">
        <v>319</v>
      </c>
      <c r="D12" s="198" t="s">
        <v>283</v>
      </c>
      <c r="E12" s="214">
        <v>11391</v>
      </c>
      <c r="F12" s="211">
        <v>12290</v>
      </c>
      <c r="G12" s="211">
        <v>11833</v>
      </c>
    </row>
    <row r="13" spans="2:7" ht="16.5" customHeight="1" x14ac:dyDescent="0.3">
      <c r="C13" s="198" t="s">
        <v>320</v>
      </c>
      <c r="D13" s="198" t="s">
        <v>283</v>
      </c>
      <c r="E13" s="214">
        <v>1132</v>
      </c>
      <c r="F13" s="211">
        <v>11804</v>
      </c>
      <c r="G13" s="211">
        <v>11583</v>
      </c>
    </row>
    <row r="14" spans="2:7" ht="16.5" customHeight="1" thickBot="1" x14ac:dyDescent="0.35">
      <c r="B14" s="222" t="str">
        <f>"Total"</f>
        <v>Total</v>
      </c>
      <c r="C14" s="223"/>
      <c r="D14" s="223"/>
      <c r="E14" s="224">
        <v>130226</v>
      </c>
      <c r="F14" s="224">
        <v>75907</v>
      </c>
      <c r="G14" s="224">
        <v>58333</v>
      </c>
    </row>
    <row r="15" spans="2:7" ht="13.5" thickTop="1" x14ac:dyDescent="0.3">
      <c r="B15" s="201" t="s">
        <v>76</v>
      </c>
    </row>
  </sheetData>
  <autoFilter ref="C6:G14" xr:uid="{00000000-0009-0000-0000-00005D000000}"/>
  <hyperlinks>
    <hyperlink ref="G1" location="'Contents'!A1" display="Back to contents page" xr:uid="{A851BD8E-46DA-4FF3-B233-E7E2263D1062}"/>
  </hyperlinks>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D3EC6-87C3-4082-9057-F34A2E28E471}">
  <sheetPr>
    <tabColor rgb="FF006666"/>
  </sheetPr>
  <dimension ref="A1:F15"/>
  <sheetViews>
    <sheetView showGridLines="0" zoomScale="115" zoomScaleNormal="115" workbookViewId="0"/>
  </sheetViews>
  <sheetFormatPr defaultRowHeight="13" x14ac:dyDescent="0.3"/>
  <cols>
    <col min="1" max="1" width="4" style="195" customWidth="1"/>
    <col min="2" max="2" width="2.5" style="195" customWidth="1"/>
    <col min="3" max="3" width="62.796875" style="195" customWidth="1"/>
    <col min="4" max="6" width="18.5" style="195" customWidth="1"/>
    <col min="7" max="16384" width="8.796875" style="195"/>
  </cols>
  <sheetData>
    <row r="1" spans="1:6" ht="51.5" customHeight="1" x14ac:dyDescent="0.3">
      <c r="A1" s="196"/>
      <c r="F1" s="210" t="s">
        <v>75</v>
      </c>
    </row>
    <row r="2" spans="1:6" x14ac:dyDescent="0.3">
      <c r="B2" s="94" t="s">
        <v>61</v>
      </c>
      <c r="C2" s="226"/>
      <c r="D2" s="226"/>
      <c r="E2" s="226"/>
      <c r="F2" s="226"/>
    </row>
    <row r="3" spans="1:6" x14ac:dyDescent="0.3">
      <c r="B3" s="88" t="s">
        <v>381</v>
      </c>
    </row>
    <row r="5" spans="1:6" x14ac:dyDescent="0.3">
      <c r="B5" s="207" t="s">
        <v>76</v>
      </c>
      <c r="C5" s="207" t="s">
        <v>182</v>
      </c>
      <c r="D5" s="207" t="s">
        <v>85</v>
      </c>
      <c r="E5" s="207" t="s">
        <v>106</v>
      </c>
      <c r="F5" s="207" t="s">
        <v>107</v>
      </c>
    </row>
    <row r="6" spans="1:6" x14ac:dyDescent="0.3">
      <c r="B6" s="208" t="s">
        <v>76</v>
      </c>
      <c r="C6" s="208" t="s">
        <v>76</v>
      </c>
      <c r="D6" s="208" t="s">
        <v>283</v>
      </c>
      <c r="E6" s="208" t="s">
        <v>283</v>
      </c>
      <c r="F6" s="208" t="s">
        <v>283</v>
      </c>
    </row>
    <row r="7" spans="1:6" ht="16" customHeight="1" x14ac:dyDescent="0.3">
      <c r="B7" s="220" t="s">
        <v>275</v>
      </c>
      <c r="C7" s="221"/>
      <c r="D7" s="225"/>
      <c r="E7" s="221"/>
      <c r="F7" s="221"/>
    </row>
    <row r="8" spans="1:6" ht="16" customHeight="1" x14ac:dyDescent="0.3">
      <c r="C8" s="198" t="s">
        <v>321</v>
      </c>
      <c r="D8" s="214">
        <v>229</v>
      </c>
      <c r="E8" s="211">
        <v>277</v>
      </c>
      <c r="F8" s="211">
        <v>288</v>
      </c>
    </row>
    <row r="9" spans="1:6" ht="16" customHeight="1" x14ac:dyDescent="0.3">
      <c r="C9" s="198" t="s">
        <v>322</v>
      </c>
      <c r="D9" s="214">
        <v>472</v>
      </c>
      <c r="E9" s="211">
        <v>502</v>
      </c>
      <c r="F9" s="211">
        <v>547</v>
      </c>
    </row>
    <row r="10" spans="1:6" ht="16" customHeight="1" x14ac:dyDescent="0.3">
      <c r="C10" s="198" t="s">
        <v>323</v>
      </c>
      <c r="D10" s="216">
        <v>87</v>
      </c>
      <c r="E10" s="211">
        <v>103</v>
      </c>
      <c r="F10" s="198" t="s">
        <v>76</v>
      </c>
    </row>
    <row r="11" spans="1:6" ht="16" customHeight="1" x14ac:dyDescent="0.3">
      <c r="C11" s="198" t="s">
        <v>324</v>
      </c>
      <c r="D11" s="214">
        <v>236</v>
      </c>
      <c r="E11" s="211">
        <v>251</v>
      </c>
      <c r="F11" s="211">
        <v>252</v>
      </c>
    </row>
    <row r="12" spans="1:6" ht="16" customHeight="1" x14ac:dyDescent="0.3">
      <c r="C12" s="198" t="s">
        <v>325</v>
      </c>
      <c r="D12" s="214">
        <v>831</v>
      </c>
      <c r="E12" s="211">
        <v>831</v>
      </c>
      <c r="F12" s="211">
        <v>723</v>
      </c>
    </row>
    <row r="13" spans="1:6" ht="16" customHeight="1" x14ac:dyDescent="0.3">
      <c r="C13" s="198" t="s">
        <v>326</v>
      </c>
      <c r="D13" s="214">
        <v>612</v>
      </c>
      <c r="E13" s="211">
        <v>629</v>
      </c>
      <c r="F13" s="211">
        <v>598</v>
      </c>
    </row>
    <row r="14" spans="1:6" ht="16" customHeight="1" thickBot="1" x14ac:dyDescent="0.35">
      <c r="B14" s="222" t="str">
        <f>"Total"</f>
        <v>Total</v>
      </c>
      <c r="C14" s="223"/>
      <c r="D14" s="224">
        <v>2467</v>
      </c>
      <c r="E14" s="224">
        <v>2593</v>
      </c>
      <c r="F14" s="224">
        <v>2408</v>
      </c>
    </row>
    <row r="15" spans="1:6" ht="13.5" thickTop="1" x14ac:dyDescent="0.3">
      <c r="B15" s="201" t="s">
        <v>76</v>
      </c>
    </row>
  </sheetData>
  <autoFilter ref="C6:F14" xr:uid="{00000000-0009-0000-0000-00005E000000}"/>
  <hyperlinks>
    <hyperlink ref="F1" location="'Contents'!A1" display="Back to contents page" xr:uid="{76177D1F-4C3A-4176-B53D-32D7D5D01A39}"/>
  </hyperlinks>
  <pageMargins left="0.7" right="0.7" top="0.75" bottom="0.75" header="0.3" footer="0.3"/>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631BD-87A3-4C74-804D-82B0C1A4E3FA}">
  <sheetPr>
    <tabColor rgb="FF006666"/>
  </sheetPr>
  <dimension ref="A1:F15"/>
  <sheetViews>
    <sheetView showGridLines="0" zoomScale="115" zoomScaleNormal="115" workbookViewId="0"/>
  </sheetViews>
  <sheetFormatPr defaultRowHeight="13" x14ac:dyDescent="0.3"/>
  <cols>
    <col min="1" max="1" width="4" style="195" customWidth="1"/>
    <col min="2" max="2" width="2.5" style="195" customWidth="1"/>
    <col min="3" max="3" width="79.09765625" style="195" customWidth="1"/>
    <col min="4" max="6" width="18.296875" style="195" customWidth="1"/>
    <col min="7" max="16384" width="8.796875" style="195"/>
  </cols>
  <sheetData>
    <row r="1" spans="1:6" ht="50.5" customHeight="1" x14ac:dyDescent="0.3">
      <c r="A1" s="196"/>
      <c r="F1" s="210" t="s">
        <v>75</v>
      </c>
    </row>
    <row r="2" spans="1:6" x14ac:dyDescent="0.3">
      <c r="B2" s="94" t="s">
        <v>62</v>
      </c>
      <c r="C2" s="226"/>
      <c r="D2" s="209"/>
      <c r="E2" s="209"/>
      <c r="F2" s="209"/>
    </row>
    <row r="3" spans="1:6" x14ac:dyDescent="0.3">
      <c r="B3" s="88" t="s">
        <v>381</v>
      </c>
    </row>
    <row r="5" spans="1:6" x14ac:dyDescent="0.3">
      <c r="B5" s="197" t="s">
        <v>76</v>
      </c>
      <c r="C5" s="197" t="s">
        <v>182</v>
      </c>
      <c r="D5" s="197" t="s">
        <v>85</v>
      </c>
      <c r="E5" s="197" t="s">
        <v>106</v>
      </c>
      <c r="F5" s="197" t="s">
        <v>107</v>
      </c>
    </row>
    <row r="6" spans="1:6" x14ac:dyDescent="0.3">
      <c r="B6" s="197" t="s">
        <v>76</v>
      </c>
      <c r="C6" s="197" t="s">
        <v>76</v>
      </c>
      <c r="D6" s="197" t="s">
        <v>283</v>
      </c>
      <c r="E6" s="197" t="s">
        <v>283</v>
      </c>
      <c r="F6" s="197" t="s">
        <v>283</v>
      </c>
    </row>
    <row r="7" spans="1:6" ht="16.5" customHeight="1" x14ac:dyDescent="0.3">
      <c r="B7" s="220" t="s">
        <v>275</v>
      </c>
      <c r="C7" s="221"/>
      <c r="D7" s="225"/>
      <c r="E7" s="221"/>
      <c r="F7" s="221"/>
    </row>
    <row r="8" spans="1:6" ht="16.5" customHeight="1" x14ac:dyDescent="0.3">
      <c r="C8" s="198" t="s">
        <v>327</v>
      </c>
      <c r="D8" s="241">
        <v>61630</v>
      </c>
      <c r="E8" s="211">
        <v>51438</v>
      </c>
      <c r="F8" s="211">
        <v>46928</v>
      </c>
    </row>
    <row r="9" spans="1:6" ht="16.5" customHeight="1" x14ac:dyDescent="0.3">
      <c r="C9" s="198" t="s">
        <v>328</v>
      </c>
      <c r="D9" s="241">
        <v>239</v>
      </c>
      <c r="E9" s="242">
        <v>53</v>
      </c>
      <c r="F9" s="211">
        <v>143</v>
      </c>
    </row>
    <row r="10" spans="1:6" ht="16.5" customHeight="1" x14ac:dyDescent="0.3">
      <c r="C10" s="198" t="s">
        <v>329</v>
      </c>
      <c r="D10" s="241">
        <v>17056</v>
      </c>
      <c r="E10" s="211">
        <v>13548</v>
      </c>
      <c r="F10" s="211">
        <v>13563</v>
      </c>
    </row>
    <row r="11" spans="1:6" ht="16.5" customHeight="1" x14ac:dyDescent="0.3">
      <c r="C11" s="198" t="s">
        <v>330</v>
      </c>
      <c r="D11" s="241">
        <v>430818</v>
      </c>
      <c r="E11" s="211">
        <v>371812</v>
      </c>
      <c r="F11" s="211">
        <v>345498</v>
      </c>
    </row>
    <row r="12" spans="1:6" ht="16.5" customHeight="1" x14ac:dyDescent="0.3">
      <c r="C12" s="198" t="s">
        <v>331</v>
      </c>
      <c r="D12" s="241">
        <v>242</v>
      </c>
      <c r="E12" s="211">
        <v>165</v>
      </c>
      <c r="F12" s="211">
        <v>324</v>
      </c>
    </row>
    <row r="13" spans="1:6" ht="16.5" customHeight="1" x14ac:dyDescent="0.3">
      <c r="C13" s="198" t="s">
        <v>332</v>
      </c>
      <c r="D13" s="241">
        <v>855</v>
      </c>
      <c r="E13" s="211">
        <v>765</v>
      </c>
      <c r="F13" s="211">
        <v>379</v>
      </c>
    </row>
    <row r="14" spans="1:6" ht="16.5" customHeight="1" thickBot="1" x14ac:dyDescent="0.35">
      <c r="B14" s="222" t="str">
        <f>"Total"</f>
        <v>Total</v>
      </c>
      <c r="C14" s="223"/>
      <c r="D14" s="184">
        <v>510840</v>
      </c>
      <c r="E14" s="224">
        <v>437781</v>
      </c>
      <c r="F14" s="224">
        <v>406835</v>
      </c>
    </row>
    <row r="15" spans="1:6" ht="13.5" thickTop="1" x14ac:dyDescent="0.3">
      <c r="B15" s="201" t="s">
        <v>76</v>
      </c>
    </row>
  </sheetData>
  <autoFilter ref="C6:F14" xr:uid="{00000000-0009-0000-0000-00005F000000}"/>
  <hyperlinks>
    <hyperlink ref="F1" location="'Contents'!A1" display="Back to contents page" xr:uid="{53B16568-DCDB-4069-9D54-55DCD7A890D3}"/>
  </hyperlinks>
  <pageMargins left="0.7" right="0.7" top="0.75" bottom="0.75" header="0.3" footer="0.3"/>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C3179-04AC-4AB9-A10A-2D798C0B33F4}">
  <sheetPr>
    <tabColor rgb="FF006666"/>
  </sheetPr>
  <dimension ref="A1:F15"/>
  <sheetViews>
    <sheetView showGridLines="0" zoomScale="115" zoomScaleNormal="115" workbookViewId="0"/>
  </sheetViews>
  <sheetFormatPr defaultRowHeight="13" x14ac:dyDescent="0.3"/>
  <cols>
    <col min="1" max="1" width="4" style="195" customWidth="1"/>
    <col min="2" max="2" width="2.5" style="195" customWidth="1"/>
    <col min="3" max="3" width="79.09765625" style="195" customWidth="1"/>
    <col min="4" max="6" width="18.296875" style="195" customWidth="1"/>
    <col min="7" max="16384" width="8.796875" style="195"/>
  </cols>
  <sheetData>
    <row r="1" spans="1:6" ht="50.5" customHeight="1" x14ac:dyDescent="0.3">
      <c r="A1" s="196"/>
      <c r="F1" s="210" t="s">
        <v>75</v>
      </c>
    </row>
    <row r="2" spans="1:6" x14ac:dyDescent="0.3">
      <c r="B2" s="94" t="s">
        <v>63</v>
      </c>
      <c r="C2" s="226"/>
      <c r="D2" s="209"/>
      <c r="E2" s="209"/>
      <c r="F2" s="209"/>
    </row>
    <row r="3" spans="1:6" x14ac:dyDescent="0.3">
      <c r="B3" s="88" t="s">
        <v>381</v>
      </c>
    </row>
    <row r="5" spans="1:6" x14ac:dyDescent="0.3">
      <c r="B5" s="197" t="s">
        <v>76</v>
      </c>
      <c r="C5" s="197" t="s">
        <v>182</v>
      </c>
      <c r="D5" s="197" t="s">
        <v>85</v>
      </c>
      <c r="E5" s="197" t="s">
        <v>106</v>
      </c>
      <c r="F5" s="197" t="s">
        <v>107</v>
      </c>
    </row>
    <row r="6" spans="1:6" x14ac:dyDescent="0.3">
      <c r="B6" s="197" t="s">
        <v>76</v>
      </c>
      <c r="C6" s="197" t="s">
        <v>76</v>
      </c>
      <c r="D6" s="197" t="s">
        <v>292</v>
      </c>
      <c r="E6" s="197" t="s">
        <v>292</v>
      </c>
      <c r="F6" s="197" t="s">
        <v>292</v>
      </c>
    </row>
    <row r="7" spans="1:6" ht="16.5" customHeight="1" x14ac:dyDescent="0.3">
      <c r="B7" s="220" t="s">
        <v>275</v>
      </c>
      <c r="C7" s="221"/>
      <c r="D7" s="225"/>
      <c r="E7" s="221"/>
      <c r="F7" s="221"/>
    </row>
    <row r="8" spans="1:6" ht="16.5" customHeight="1" x14ac:dyDescent="0.3">
      <c r="C8" s="198" t="s">
        <v>327</v>
      </c>
      <c r="D8" s="241">
        <v>30815</v>
      </c>
      <c r="E8" s="183">
        <v>25719</v>
      </c>
      <c r="F8" s="183">
        <v>23464</v>
      </c>
    </row>
    <row r="9" spans="1:6" ht="16.5" customHeight="1" x14ac:dyDescent="0.3">
      <c r="C9" s="198" t="s">
        <v>328</v>
      </c>
      <c r="D9" s="241">
        <v>956</v>
      </c>
      <c r="E9" s="183">
        <v>212</v>
      </c>
      <c r="F9" s="183">
        <v>572</v>
      </c>
    </row>
    <row r="10" spans="1:6" ht="16.5" customHeight="1" x14ac:dyDescent="0.3">
      <c r="C10" s="198" t="s">
        <v>329</v>
      </c>
      <c r="D10" s="241">
        <v>8528</v>
      </c>
      <c r="E10" s="183">
        <v>6774</v>
      </c>
      <c r="F10" s="183">
        <v>6782</v>
      </c>
    </row>
    <row r="11" spans="1:6" ht="16.5" customHeight="1" x14ac:dyDescent="0.3">
      <c r="C11" s="198" t="s">
        <v>330</v>
      </c>
      <c r="D11" s="241">
        <v>107705</v>
      </c>
      <c r="E11" s="183">
        <v>92953</v>
      </c>
      <c r="F11" s="183">
        <v>86375</v>
      </c>
    </row>
    <row r="12" spans="1:6" ht="16.5" customHeight="1" x14ac:dyDescent="0.3">
      <c r="C12" s="198" t="s">
        <v>331</v>
      </c>
      <c r="D12" s="241">
        <v>1936</v>
      </c>
      <c r="E12" s="183">
        <v>1312</v>
      </c>
      <c r="F12" s="183">
        <v>2592</v>
      </c>
    </row>
    <row r="13" spans="1:6" ht="16.5" customHeight="1" x14ac:dyDescent="0.3">
      <c r="C13" s="198" t="s">
        <v>332</v>
      </c>
      <c r="D13" s="241">
        <v>0</v>
      </c>
      <c r="E13" s="183">
        <v>0</v>
      </c>
      <c r="F13" s="183">
        <v>0</v>
      </c>
    </row>
    <row r="14" spans="1:6" ht="16.5" customHeight="1" thickBot="1" x14ac:dyDescent="0.35">
      <c r="B14" s="222" t="str">
        <f>"Total"</f>
        <v>Total</v>
      </c>
      <c r="C14" s="223"/>
      <c r="D14" s="184">
        <v>149940</v>
      </c>
      <c r="E14" s="184">
        <v>126970</v>
      </c>
      <c r="F14" s="184">
        <v>119785</v>
      </c>
    </row>
    <row r="15" spans="1:6" ht="13.5" thickTop="1" x14ac:dyDescent="0.3">
      <c r="B15" s="201" t="s">
        <v>76</v>
      </c>
    </row>
  </sheetData>
  <autoFilter ref="C6:F14" xr:uid="{00000000-0009-0000-0000-000060000000}"/>
  <hyperlinks>
    <hyperlink ref="F1" location="'Contents'!A1" display="Back to contents page" xr:uid="{6879772E-E355-458D-83F0-D0ED289765FB}"/>
  </hyperlinks>
  <pageMargins left="0.7" right="0.7" top="0.75" bottom="0.75" header="0.3" footer="0.3"/>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5B184-F0F2-48BC-B0EC-951A4B9EF3EC}">
  <sheetPr>
    <tabColor rgb="FF008D8A"/>
  </sheetPr>
  <dimension ref="B1:F13"/>
  <sheetViews>
    <sheetView showGridLines="0" zoomScale="115" zoomScaleNormal="115" workbookViewId="0"/>
  </sheetViews>
  <sheetFormatPr defaultRowHeight="13" x14ac:dyDescent="0.3"/>
  <cols>
    <col min="1" max="1" width="4" style="195" customWidth="1"/>
    <col min="2" max="2" width="2.5" style="195" customWidth="1"/>
    <col min="3" max="3" width="44.19921875" style="195" customWidth="1"/>
    <col min="4" max="6" width="18.5" style="195" customWidth="1"/>
    <col min="7" max="16384" width="8.796875" style="195"/>
  </cols>
  <sheetData>
    <row r="1" spans="2:6" ht="49.5" customHeight="1" x14ac:dyDescent="0.3">
      <c r="B1" s="196"/>
      <c r="F1" s="210" t="s">
        <v>75</v>
      </c>
    </row>
    <row r="2" spans="2:6" x14ac:dyDescent="0.3">
      <c r="B2" s="94" t="s">
        <v>64</v>
      </c>
      <c r="C2" s="226"/>
      <c r="D2" s="209"/>
      <c r="E2" s="209"/>
      <c r="F2" s="209"/>
    </row>
    <row r="3" spans="2:6" x14ac:dyDescent="0.3">
      <c r="B3" s="88" t="s">
        <v>381</v>
      </c>
    </row>
    <row r="5" spans="2:6" x14ac:dyDescent="0.3">
      <c r="B5" s="197" t="s">
        <v>76</v>
      </c>
      <c r="C5" s="197" t="s">
        <v>182</v>
      </c>
      <c r="D5" s="197" t="s">
        <v>85</v>
      </c>
      <c r="E5" s="197" t="s">
        <v>106</v>
      </c>
      <c r="F5" s="197" t="s">
        <v>107</v>
      </c>
    </row>
    <row r="6" spans="2:6" x14ac:dyDescent="0.3">
      <c r="B6" s="197" t="s">
        <v>76</v>
      </c>
      <c r="C6" s="197" t="s">
        <v>76</v>
      </c>
      <c r="D6" s="197" t="s">
        <v>285</v>
      </c>
      <c r="E6" s="197" t="s">
        <v>285</v>
      </c>
      <c r="F6" s="197" t="s">
        <v>285</v>
      </c>
    </row>
    <row r="7" spans="2:6" ht="17" customHeight="1" x14ac:dyDescent="0.3">
      <c r="B7" s="220" t="s">
        <v>333</v>
      </c>
      <c r="C7" s="227"/>
      <c r="D7" s="228"/>
      <c r="E7" s="227"/>
      <c r="F7" s="227"/>
    </row>
    <row r="8" spans="2:6" ht="17" customHeight="1" x14ac:dyDescent="0.3">
      <c r="C8" s="198" t="s">
        <v>334</v>
      </c>
      <c r="D8" s="214">
        <v>3868</v>
      </c>
      <c r="E8" s="211">
        <v>2942</v>
      </c>
      <c r="F8" s="211">
        <v>2228</v>
      </c>
    </row>
    <row r="9" spans="2:6" ht="17" customHeight="1" x14ac:dyDescent="0.3">
      <c r="C9" s="198" t="s">
        <v>335</v>
      </c>
      <c r="D9" s="214">
        <v>512</v>
      </c>
      <c r="E9" s="211">
        <v>390</v>
      </c>
      <c r="F9" s="211">
        <v>412</v>
      </c>
    </row>
    <row r="10" spans="2:6" ht="17" customHeight="1" x14ac:dyDescent="0.3">
      <c r="C10" s="198" t="s">
        <v>336</v>
      </c>
      <c r="D10" s="214">
        <v>204</v>
      </c>
      <c r="E10" s="211">
        <v>178.43243919125598</v>
      </c>
      <c r="F10" s="211">
        <v>166.61317862038001</v>
      </c>
    </row>
    <row r="11" spans="2:6" ht="17" customHeight="1" x14ac:dyDescent="0.3">
      <c r="C11" s="198" t="s">
        <v>82</v>
      </c>
      <c r="D11" s="214">
        <v>539</v>
      </c>
      <c r="E11" s="211">
        <v>465.05812290806801</v>
      </c>
      <c r="F11" s="211">
        <v>247.68161563431002</v>
      </c>
    </row>
    <row r="12" spans="2:6" ht="17" customHeight="1" thickBot="1" x14ac:dyDescent="0.35">
      <c r="B12" s="222" t="str">
        <f>"Total"</f>
        <v>Total</v>
      </c>
      <c r="C12" s="223"/>
      <c r="D12" s="224">
        <v>5123</v>
      </c>
      <c r="E12" s="224">
        <v>3975.4905620993241</v>
      </c>
      <c r="F12" s="224">
        <v>3054.2947942546903</v>
      </c>
    </row>
    <row r="13" spans="2:6" ht="13.5" thickTop="1" x14ac:dyDescent="0.3">
      <c r="B13" s="201" t="s">
        <v>76</v>
      </c>
    </row>
  </sheetData>
  <autoFilter ref="C6:F12" xr:uid="{00000000-0009-0000-0000-000061000000}"/>
  <hyperlinks>
    <hyperlink ref="F1" location="'Contents'!A1" display="Back to contents page" xr:uid="{71FF9845-2414-441E-9F60-E20F7FC122AF}"/>
  </hyperlinks>
  <pageMargins left="0.7" right="0.7" top="0.75" bottom="0.75" header="0.3" footer="0.3"/>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26795-D0BB-4FB8-B340-AB015AD0F48F}">
  <sheetPr>
    <tabColor rgb="FF008D8A"/>
  </sheetPr>
  <dimension ref="B1:G22"/>
  <sheetViews>
    <sheetView showGridLines="0" zoomScale="115" zoomScaleNormal="115" workbookViewId="0">
      <selection activeCell="C26" sqref="C26"/>
    </sheetView>
  </sheetViews>
  <sheetFormatPr defaultRowHeight="13" x14ac:dyDescent="0.3"/>
  <cols>
    <col min="1" max="1" width="4" style="195" customWidth="1"/>
    <col min="2" max="2" width="2.5" style="231" customWidth="1"/>
    <col min="3" max="3" width="64.19921875" style="195" customWidth="1"/>
    <col min="4" max="4" width="10" style="195" customWidth="1"/>
    <col min="5" max="7" width="18.19921875" style="195" customWidth="1"/>
    <col min="8" max="16384" width="8.796875" style="195"/>
  </cols>
  <sheetData>
    <row r="1" spans="2:7" ht="52.5" customHeight="1" x14ac:dyDescent="0.3">
      <c r="B1" s="229"/>
      <c r="G1" s="210" t="s">
        <v>75</v>
      </c>
    </row>
    <row r="2" spans="2:7" x14ac:dyDescent="0.3">
      <c r="B2" s="94" t="s">
        <v>65</v>
      </c>
      <c r="C2" s="226"/>
      <c r="D2" s="209"/>
      <c r="E2" s="209"/>
      <c r="F2" s="209"/>
      <c r="G2" s="209"/>
    </row>
    <row r="3" spans="2:7" x14ac:dyDescent="0.3">
      <c r="B3" s="88" t="s">
        <v>381</v>
      </c>
    </row>
    <row r="5" spans="2:7" x14ac:dyDescent="0.3">
      <c r="B5" s="236" t="s">
        <v>76</v>
      </c>
      <c r="C5" s="207" t="s">
        <v>182</v>
      </c>
      <c r="D5" s="207" t="s">
        <v>151</v>
      </c>
      <c r="E5" s="207" t="s">
        <v>85</v>
      </c>
      <c r="F5" s="207" t="s">
        <v>106</v>
      </c>
      <c r="G5" s="207" t="s">
        <v>107</v>
      </c>
    </row>
    <row r="6" spans="2:7" x14ac:dyDescent="0.3">
      <c r="B6" s="237" t="s">
        <v>76</v>
      </c>
      <c r="C6" s="208" t="s">
        <v>76</v>
      </c>
      <c r="D6" s="208" t="s">
        <v>76</v>
      </c>
      <c r="E6" s="208" t="s">
        <v>76</v>
      </c>
      <c r="F6" s="208" t="s">
        <v>76</v>
      </c>
      <c r="G6" s="208" t="s">
        <v>76</v>
      </c>
    </row>
    <row r="7" spans="2:7" ht="16" customHeight="1" x14ac:dyDescent="0.3">
      <c r="B7" s="220" t="s">
        <v>337</v>
      </c>
      <c r="C7" s="220"/>
      <c r="D7" s="230"/>
      <c r="E7" s="234"/>
      <c r="F7" s="230"/>
      <c r="G7" s="230"/>
    </row>
    <row r="8" spans="2:7" ht="16" customHeight="1" x14ac:dyDescent="0.3">
      <c r="C8" s="198" t="s">
        <v>78</v>
      </c>
      <c r="D8" s="198" t="s">
        <v>285</v>
      </c>
      <c r="E8" s="235">
        <v>703.3</v>
      </c>
      <c r="F8" s="232">
        <v>653.79999999999995</v>
      </c>
      <c r="G8" s="232">
        <v>492.7</v>
      </c>
    </row>
    <row r="9" spans="2:7" ht="16" customHeight="1" x14ac:dyDescent="0.3">
      <c r="C9" s="198" t="s">
        <v>79</v>
      </c>
      <c r="D9" s="198" t="s">
        <v>285</v>
      </c>
      <c r="E9" s="235">
        <v>16</v>
      </c>
      <c r="F9" s="232">
        <v>6.47607891</v>
      </c>
      <c r="G9" s="232">
        <v>9.1896842736799993</v>
      </c>
    </row>
    <row r="10" spans="2:7" ht="16" customHeight="1" x14ac:dyDescent="0.3">
      <c r="C10" s="198" t="s">
        <v>80</v>
      </c>
      <c r="D10" s="198" t="s">
        <v>285</v>
      </c>
      <c r="E10" s="235">
        <v>204</v>
      </c>
      <c r="F10" s="232">
        <v>178.43243919125598</v>
      </c>
      <c r="G10" s="232">
        <v>166.61317862038001</v>
      </c>
    </row>
    <row r="11" spans="2:7" ht="16" customHeight="1" x14ac:dyDescent="0.3">
      <c r="C11" s="198" t="s">
        <v>83</v>
      </c>
      <c r="D11" s="198" t="s">
        <v>285</v>
      </c>
      <c r="E11" s="235">
        <v>3.7</v>
      </c>
      <c r="F11" s="232">
        <v>3.5</v>
      </c>
      <c r="G11" s="232">
        <v>1.1000000000000001</v>
      </c>
    </row>
    <row r="12" spans="2:7" ht="16" customHeight="1" x14ac:dyDescent="0.3">
      <c r="C12" s="198" t="s">
        <v>338</v>
      </c>
      <c r="D12" s="198" t="s">
        <v>285</v>
      </c>
      <c r="E12" s="235">
        <v>2.6</v>
      </c>
      <c r="F12" s="232">
        <v>0.57661195999999992</v>
      </c>
      <c r="G12" s="232">
        <v>2.6399156749700001</v>
      </c>
    </row>
    <row r="13" spans="2:7" ht="16" customHeight="1" thickBot="1" x14ac:dyDescent="0.35">
      <c r="B13" s="222" t="s">
        <v>339</v>
      </c>
      <c r="C13" s="223"/>
      <c r="D13" s="223" t="s">
        <v>76</v>
      </c>
      <c r="E13" s="233">
        <v>929.6</v>
      </c>
      <c r="F13" s="233">
        <v>842.78513006125593</v>
      </c>
      <c r="G13" s="233">
        <v>672.24277856902995</v>
      </c>
    </row>
    <row r="14" spans="2:7" ht="16" customHeight="1" thickTop="1" x14ac:dyDescent="0.3">
      <c r="B14" s="220" t="s">
        <v>340</v>
      </c>
      <c r="C14" s="220"/>
      <c r="D14" s="230"/>
      <c r="E14" s="234"/>
      <c r="F14" s="230"/>
      <c r="G14" s="230"/>
    </row>
    <row r="15" spans="2:7" ht="16" customHeight="1" x14ac:dyDescent="0.3">
      <c r="C15" s="198" t="s">
        <v>78</v>
      </c>
      <c r="D15" s="198" t="s">
        <v>274</v>
      </c>
      <c r="E15" s="235">
        <v>13.7</v>
      </c>
      <c r="F15" s="232">
        <v>16.369104866187602</v>
      </c>
      <c r="G15" s="232">
        <v>16.100000000000001</v>
      </c>
    </row>
    <row r="16" spans="2:7" ht="16" customHeight="1" x14ac:dyDescent="0.3">
      <c r="C16" s="198" t="s">
        <v>79</v>
      </c>
      <c r="D16" s="198" t="s">
        <v>274</v>
      </c>
      <c r="E16" s="235">
        <v>0.3</v>
      </c>
      <c r="F16" s="232">
        <v>0.16496317484951201</v>
      </c>
      <c r="G16" s="232">
        <v>0.30481955048625498</v>
      </c>
    </row>
    <row r="17" spans="2:7" ht="16" customHeight="1" x14ac:dyDescent="0.3">
      <c r="C17" s="198" t="s">
        <v>80</v>
      </c>
      <c r="D17" s="198" t="s">
        <v>274</v>
      </c>
      <c r="E17" s="235">
        <v>4</v>
      </c>
      <c r="F17" s="232">
        <v>4.5451548806300899</v>
      </c>
      <c r="G17" s="232">
        <v>5.5265178541126101</v>
      </c>
    </row>
    <row r="18" spans="2:7" ht="16" customHeight="1" x14ac:dyDescent="0.3">
      <c r="C18" s="198" t="s">
        <v>83</v>
      </c>
      <c r="D18" s="198" t="s">
        <v>274</v>
      </c>
      <c r="E18" s="235">
        <v>0.1</v>
      </c>
      <c r="F18" s="232">
        <v>0.1</v>
      </c>
      <c r="G18" s="232">
        <v>0.04</v>
      </c>
    </row>
    <row r="19" spans="2:7" ht="16" customHeight="1" x14ac:dyDescent="0.3">
      <c r="C19" s="198" t="s">
        <v>338</v>
      </c>
      <c r="D19" s="198" t="s">
        <v>274</v>
      </c>
      <c r="E19" s="235">
        <v>0.05</v>
      </c>
      <c r="F19" s="232">
        <v>1.46878598762781E-2</v>
      </c>
      <c r="G19" s="232">
        <v>8.75653488630391E-2</v>
      </c>
    </row>
    <row r="20" spans="2:7" ht="16" customHeight="1" thickBot="1" x14ac:dyDescent="0.35">
      <c r="B20" s="222" t="s">
        <v>341</v>
      </c>
      <c r="C20" s="223"/>
      <c r="D20" s="223" t="s">
        <v>76</v>
      </c>
      <c r="E20" s="233">
        <v>18.150000000000002</v>
      </c>
      <c r="F20" s="233">
        <v>21.193910781543483</v>
      </c>
      <c r="G20" s="233">
        <v>22.058902753461901</v>
      </c>
    </row>
    <row r="21" spans="2:7" ht="13.5" thickTop="1" x14ac:dyDescent="0.3">
      <c r="B21" s="198"/>
      <c r="C21" s="202"/>
      <c r="D21" s="202"/>
      <c r="E21" s="202"/>
      <c r="F21" s="202"/>
      <c r="G21" s="202"/>
    </row>
    <row r="22" spans="2:7" x14ac:dyDescent="0.3">
      <c r="B22" s="201" t="s">
        <v>76</v>
      </c>
    </row>
  </sheetData>
  <autoFilter ref="C6:G21" xr:uid="{00000000-0009-0000-0000-000062000000}"/>
  <hyperlinks>
    <hyperlink ref="G1" location="'Contents'!A1" display="Back to contents page" xr:uid="{B1705684-EF9E-418D-BF3D-07F6BDBE900B}"/>
  </hyperlinks>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76F94-A24D-4EFB-BF92-E192779F95BF}">
  <sheetPr>
    <tabColor rgb="FF008D8A"/>
  </sheetPr>
  <dimension ref="B1:F13"/>
  <sheetViews>
    <sheetView showGridLines="0" zoomScale="115" zoomScaleNormal="115" workbookViewId="0"/>
  </sheetViews>
  <sheetFormatPr defaultRowHeight="13" x14ac:dyDescent="0.3"/>
  <cols>
    <col min="1" max="1" width="4" style="195" customWidth="1"/>
    <col min="2" max="2" width="2.5" style="195" customWidth="1"/>
    <col min="3" max="3" width="44.19921875" style="195" customWidth="1"/>
    <col min="4" max="6" width="18.5" style="195" customWidth="1"/>
    <col min="7" max="16384" width="8.796875" style="195"/>
  </cols>
  <sheetData>
    <row r="1" spans="2:6" ht="49.5" customHeight="1" x14ac:dyDescent="0.3">
      <c r="B1" s="196"/>
      <c r="F1" s="210" t="s">
        <v>75</v>
      </c>
    </row>
    <row r="2" spans="2:6" x14ac:dyDescent="0.3">
      <c r="B2" s="94" t="s">
        <v>66</v>
      </c>
      <c r="C2" s="226"/>
      <c r="D2" s="209"/>
      <c r="E2" s="209"/>
      <c r="F2" s="209"/>
    </row>
    <row r="3" spans="2:6" x14ac:dyDescent="0.3">
      <c r="B3" s="88" t="s">
        <v>381</v>
      </c>
    </row>
    <row r="5" spans="2:6" x14ac:dyDescent="0.3">
      <c r="B5" s="197" t="s">
        <v>76</v>
      </c>
      <c r="C5" s="197" t="s">
        <v>182</v>
      </c>
      <c r="D5" s="197" t="s">
        <v>85</v>
      </c>
      <c r="E5" s="197" t="s">
        <v>106</v>
      </c>
      <c r="F5" s="197" t="s">
        <v>107</v>
      </c>
    </row>
    <row r="6" spans="2:6" x14ac:dyDescent="0.3">
      <c r="B6" s="197" t="s">
        <v>76</v>
      </c>
      <c r="C6" s="197" t="s">
        <v>76</v>
      </c>
      <c r="D6" s="197" t="s">
        <v>285</v>
      </c>
      <c r="E6" s="197" t="s">
        <v>285</v>
      </c>
      <c r="F6" s="197" t="s">
        <v>285</v>
      </c>
    </row>
    <row r="7" spans="2:6" ht="17" customHeight="1" x14ac:dyDescent="0.3">
      <c r="B7" s="220" t="s">
        <v>383</v>
      </c>
      <c r="C7" s="227"/>
      <c r="D7" s="228"/>
      <c r="E7" s="227"/>
      <c r="F7" s="227"/>
    </row>
    <row r="8" spans="2:6" ht="17" customHeight="1" x14ac:dyDescent="0.3">
      <c r="C8" s="198" t="s">
        <v>78</v>
      </c>
      <c r="D8" s="235">
        <v>5.4883579999999998</v>
      </c>
      <c r="E8" s="232">
        <v>5.706137</v>
      </c>
      <c r="F8" s="232">
        <v>2.6948479999999999</v>
      </c>
    </row>
    <row r="9" spans="2:6" ht="17" customHeight="1" x14ac:dyDescent="0.3">
      <c r="C9" s="198" t="s">
        <v>79</v>
      </c>
      <c r="D9" s="235">
        <v>3.1931259999999999</v>
      </c>
      <c r="E9" s="232">
        <v>4.7273459999999998</v>
      </c>
      <c r="F9" s="232">
        <v>2.387956</v>
      </c>
    </row>
    <row r="10" spans="2:6" ht="17" customHeight="1" x14ac:dyDescent="0.3">
      <c r="C10" s="198" t="s">
        <v>83</v>
      </c>
      <c r="D10" s="235">
        <v>0.92021200000000003</v>
      </c>
      <c r="E10" s="232">
        <v>0.690388</v>
      </c>
      <c r="F10" s="232">
        <v>0.12651899999999999</v>
      </c>
    </row>
    <row r="11" spans="2:6" ht="17" customHeight="1" x14ac:dyDescent="0.3">
      <c r="C11" s="198" t="s">
        <v>82</v>
      </c>
      <c r="D11" s="235">
        <v>0.78001299999999996</v>
      </c>
      <c r="E11" s="232">
        <v>0.68572200000000005</v>
      </c>
      <c r="F11" s="232">
        <v>7.9709000000000002E-2</v>
      </c>
    </row>
    <row r="12" spans="2:6" ht="17" customHeight="1" thickBot="1" x14ac:dyDescent="0.35">
      <c r="B12" s="222" t="str">
        <f>"Total"</f>
        <v>Total</v>
      </c>
      <c r="C12" s="223"/>
      <c r="D12" s="233">
        <v>10.381708999999999</v>
      </c>
      <c r="E12" s="233">
        <v>11.809593</v>
      </c>
      <c r="F12" s="233">
        <v>5.2890319999999997</v>
      </c>
    </row>
    <row r="13" spans="2:6" ht="13.5" thickTop="1" x14ac:dyDescent="0.3">
      <c r="B13" s="201"/>
    </row>
  </sheetData>
  <autoFilter ref="C6:F12" xr:uid="{00000000-0009-0000-0000-000063000000}"/>
  <hyperlinks>
    <hyperlink ref="F1" location="'Contents'!A1" display="Back to contents page" xr:uid="{73EB9D36-DDF0-4398-B2EB-8F76C9849DC3}"/>
  </hyperlinks>
  <pageMargins left="0.7" right="0.7" top="0.75" bottom="0.75" header="0.3" footer="0.3"/>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C9308-F0CE-41DB-B1CB-DBB7359B492C}">
  <sheetPr>
    <tabColor rgb="FF008D8A"/>
  </sheetPr>
  <dimension ref="B1:G16"/>
  <sheetViews>
    <sheetView showGridLines="0" zoomScale="115" zoomScaleNormal="115" workbookViewId="0"/>
  </sheetViews>
  <sheetFormatPr defaultRowHeight="13" x14ac:dyDescent="0.3"/>
  <cols>
    <col min="1" max="1" width="4" style="195" customWidth="1"/>
    <col min="2" max="2" width="2.5" style="195" customWidth="1"/>
    <col min="3" max="3" width="64.5" style="195" customWidth="1"/>
    <col min="4" max="4" width="10" style="195" customWidth="1"/>
    <col min="5" max="7" width="18.19921875" style="195" customWidth="1"/>
    <col min="8" max="16384" width="8.796875" style="195"/>
  </cols>
  <sheetData>
    <row r="1" spans="2:7" ht="50" customHeight="1" x14ac:dyDescent="0.3">
      <c r="B1" s="196"/>
      <c r="G1" s="210" t="s">
        <v>75</v>
      </c>
    </row>
    <row r="2" spans="2:7" x14ac:dyDescent="0.3">
      <c r="B2" s="94" t="s">
        <v>67</v>
      </c>
      <c r="C2" s="226"/>
      <c r="D2" s="209"/>
      <c r="E2" s="209"/>
      <c r="F2" s="209"/>
      <c r="G2" s="209"/>
    </row>
    <row r="3" spans="2:7" x14ac:dyDescent="0.3">
      <c r="B3" s="88" t="s">
        <v>381</v>
      </c>
    </row>
    <row r="5" spans="2:7" x14ac:dyDescent="0.3">
      <c r="B5" s="207" t="s">
        <v>76</v>
      </c>
      <c r="C5" s="207" t="s">
        <v>182</v>
      </c>
      <c r="D5" s="207" t="s">
        <v>151</v>
      </c>
      <c r="E5" s="207" t="s">
        <v>85</v>
      </c>
      <c r="F5" s="207" t="s">
        <v>106</v>
      </c>
      <c r="G5" s="207" t="s">
        <v>107</v>
      </c>
    </row>
    <row r="6" spans="2:7" x14ac:dyDescent="0.3">
      <c r="B6" s="208" t="s">
        <v>76</v>
      </c>
      <c r="C6" s="208" t="s">
        <v>76</v>
      </c>
      <c r="D6" s="208" t="s">
        <v>76</v>
      </c>
      <c r="E6" s="208" t="s">
        <v>76</v>
      </c>
      <c r="F6" s="208" t="s">
        <v>76</v>
      </c>
      <c r="G6" s="208" t="s">
        <v>76</v>
      </c>
    </row>
    <row r="7" spans="2:7" ht="18" customHeight="1" x14ac:dyDescent="0.3">
      <c r="B7" s="220" t="s">
        <v>275</v>
      </c>
      <c r="C7" s="220"/>
      <c r="D7" s="221"/>
      <c r="E7" s="225"/>
      <c r="F7" s="221"/>
      <c r="G7" s="221"/>
    </row>
    <row r="8" spans="2:7" ht="18" customHeight="1" x14ac:dyDescent="0.3">
      <c r="C8" s="198" t="s">
        <v>342</v>
      </c>
      <c r="D8" s="198" t="s">
        <v>283</v>
      </c>
      <c r="E8" s="214">
        <v>205</v>
      </c>
      <c r="F8" s="211">
        <v>166</v>
      </c>
      <c r="G8" s="213">
        <v>86</v>
      </c>
    </row>
    <row r="9" spans="2:7" ht="18" customHeight="1" x14ac:dyDescent="0.3">
      <c r="C9" s="198" t="s">
        <v>343</v>
      </c>
      <c r="D9" s="198" t="s">
        <v>283</v>
      </c>
      <c r="E9" s="214">
        <v>7</v>
      </c>
      <c r="F9" s="211">
        <v>10</v>
      </c>
      <c r="G9" s="211">
        <v>7</v>
      </c>
    </row>
    <row r="10" spans="2:7" ht="18" customHeight="1" x14ac:dyDescent="0.3">
      <c r="C10" s="198" t="s">
        <v>345</v>
      </c>
      <c r="D10" s="198" t="s">
        <v>283</v>
      </c>
      <c r="E10" s="214">
        <v>3</v>
      </c>
      <c r="F10" s="211">
        <v>4</v>
      </c>
      <c r="G10" s="211">
        <v>1</v>
      </c>
    </row>
    <row r="11" spans="2:7" ht="18" customHeight="1" x14ac:dyDescent="0.3">
      <c r="C11" s="198" t="s">
        <v>347</v>
      </c>
      <c r="D11" s="198" t="s">
        <v>283</v>
      </c>
      <c r="E11" s="214">
        <v>6</v>
      </c>
      <c r="F11" s="211">
        <v>1</v>
      </c>
      <c r="G11" s="211">
        <v>2</v>
      </c>
    </row>
    <row r="12" spans="2:7" ht="18" customHeight="1" x14ac:dyDescent="0.3">
      <c r="C12" s="198" t="s">
        <v>344</v>
      </c>
      <c r="D12" s="198" t="s">
        <v>283</v>
      </c>
      <c r="E12" s="214">
        <v>0</v>
      </c>
      <c r="F12" s="211">
        <v>0</v>
      </c>
      <c r="G12" s="211">
        <v>0</v>
      </c>
    </row>
    <row r="13" spans="2:7" ht="18" customHeight="1" x14ac:dyDescent="0.3">
      <c r="C13" s="198" t="s">
        <v>346</v>
      </c>
      <c r="D13" s="198" t="s">
        <v>283</v>
      </c>
      <c r="E13" s="214">
        <v>1</v>
      </c>
      <c r="F13" s="211">
        <v>0</v>
      </c>
      <c r="G13" s="211">
        <v>0</v>
      </c>
    </row>
    <row r="14" spans="2:7" ht="18" customHeight="1" thickBot="1" x14ac:dyDescent="0.35">
      <c r="B14" s="238"/>
      <c r="C14" s="203" t="s">
        <v>382</v>
      </c>
      <c r="D14" s="203" t="s">
        <v>283</v>
      </c>
      <c r="E14" s="240">
        <v>1</v>
      </c>
      <c r="F14" s="239">
        <v>0</v>
      </c>
      <c r="G14" s="239">
        <v>0</v>
      </c>
    </row>
    <row r="15" spans="2:7" ht="13.5" thickTop="1" x14ac:dyDescent="0.3">
      <c r="B15" s="202"/>
      <c r="C15" s="202"/>
      <c r="D15" s="202"/>
      <c r="E15" s="202"/>
      <c r="F15" s="202"/>
      <c r="G15" s="202"/>
    </row>
    <row r="16" spans="2:7" x14ac:dyDescent="0.3">
      <c r="B16" s="201" t="s">
        <v>76</v>
      </c>
    </row>
  </sheetData>
  <autoFilter ref="C6:G15" xr:uid="{00000000-0009-0000-0000-000066000000}"/>
  <hyperlinks>
    <hyperlink ref="G1" location="'Contents'!A1" display="Back to contents page" xr:uid="{8B7F8666-7D5B-48BB-8604-479DEFE5EA2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66"/>
  </sheetPr>
  <dimension ref="A1:H25"/>
  <sheetViews>
    <sheetView showGridLines="0" zoomScale="115" zoomScaleNormal="115" workbookViewId="0"/>
  </sheetViews>
  <sheetFormatPr defaultRowHeight="13" x14ac:dyDescent="0.3"/>
  <cols>
    <col min="1" max="1" width="4" style="12" customWidth="1"/>
    <col min="2" max="3" width="2.5" style="41" customWidth="1"/>
    <col min="4" max="4" width="32" style="12" customWidth="1"/>
    <col min="5" max="5" width="10" style="12" customWidth="1"/>
    <col min="6" max="8" width="18" style="12" customWidth="1"/>
    <col min="9" max="16384" width="8.796875" style="12"/>
  </cols>
  <sheetData>
    <row r="1" spans="1:8" ht="50" customHeight="1" x14ac:dyDescent="0.3">
      <c r="A1" s="13"/>
      <c r="H1" s="65" t="s">
        <v>75</v>
      </c>
    </row>
    <row r="2" spans="1:8" x14ac:dyDescent="0.3">
      <c r="B2" s="37" t="s">
        <v>5</v>
      </c>
      <c r="C2" s="64"/>
      <c r="D2" s="35"/>
      <c r="E2" s="35"/>
      <c r="F2" s="35"/>
      <c r="G2" s="35"/>
      <c r="H2" s="35"/>
    </row>
    <row r="3" spans="1:8" s="85" customFormat="1" ht="10.5" x14ac:dyDescent="0.25">
      <c r="B3" s="85" t="s">
        <v>364</v>
      </c>
    </row>
    <row r="5" spans="1:8" x14ac:dyDescent="0.3">
      <c r="B5" s="66" t="s">
        <v>76</v>
      </c>
      <c r="C5" s="66" t="s">
        <v>76</v>
      </c>
      <c r="D5" s="33" t="s">
        <v>150</v>
      </c>
      <c r="E5" s="33" t="s">
        <v>151</v>
      </c>
      <c r="F5" s="33" t="s">
        <v>85</v>
      </c>
      <c r="G5" s="33" t="s">
        <v>106</v>
      </c>
      <c r="H5" s="33" t="s">
        <v>107</v>
      </c>
    </row>
    <row r="6" spans="1:8" x14ac:dyDescent="0.3">
      <c r="B6" s="67" t="s">
        <v>76</v>
      </c>
      <c r="C6" s="67" t="s">
        <v>76</v>
      </c>
      <c r="D6" s="32" t="s">
        <v>76</v>
      </c>
      <c r="E6" s="32" t="s">
        <v>76</v>
      </c>
      <c r="F6" s="32" t="s">
        <v>76</v>
      </c>
      <c r="G6" s="32" t="s">
        <v>76</v>
      </c>
      <c r="H6" s="32" t="s">
        <v>76</v>
      </c>
    </row>
    <row r="7" spans="1:8" ht="15.5" customHeight="1" x14ac:dyDescent="0.3">
      <c r="B7" s="42" t="s">
        <v>78</v>
      </c>
      <c r="C7" s="42"/>
      <c r="D7" s="43"/>
      <c r="E7" s="17"/>
      <c r="F7" s="50"/>
      <c r="G7" s="17"/>
    </row>
    <row r="8" spans="1:8" ht="15.5" customHeight="1" x14ac:dyDescent="0.3">
      <c r="C8" s="174" t="s">
        <v>118</v>
      </c>
      <c r="D8" s="174"/>
      <c r="E8" s="176"/>
      <c r="F8" s="175"/>
      <c r="G8" s="176"/>
      <c r="H8" s="176"/>
    </row>
    <row r="9" spans="1:8" ht="15.5" customHeight="1" x14ac:dyDescent="0.3">
      <c r="D9" s="44" t="s">
        <v>121</v>
      </c>
      <c r="E9" s="18" t="s">
        <v>143</v>
      </c>
      <c r="F9" s="26"/>
      <c r="H9" s="19">
        <v>49663.508399999992</v>
      </c>
    </row>
    <row r="10" spans="1:8" ht="15.5" customHeight="1" x14ac:dyDescent="0.3">
      <c r="C10" s="171" t="s">
        <v>122</v>
      </c>
      <c r="D10" s="177"/>
      <c r="E10" s="136" t="s">
        <v>76</v>
      </c>
      <c r="F10" s="178"/>
      <c r="G10" s="179"/>
      <c r="H10" s="173">
        <v>49663.508399999992</v>
      </c>
    </row>
    <row r="11" spans="1:8" ht="15.5" customHeight="1" x14ac:dyDescent="0.3">
      <c r="C11" s="174" t="s">
        <v>108</v>
      </c>
      <c r="D11" s="174"/>
      <c r="E11" s="176"/>
      <c r="F11" s="175"/>
      <c r="G11" s="176"/>
      <c r="H11" s="176"/>
    </row>
    <row r="12" spans="1:8" ht="15.5" customHeight="1" x14ac:dyDescent="0.3">
      <c r="D12" s="44" t="s">
        <v>109</v>
      </c>
      <c r="E12" s="18" t="s">
        <v>143</v>
      </c>
      <c r="F12" s="27">
        <v>54208.951783199998</v>
      </c>
      <c r="G12" s="19">
        <v>517329.05579999991</v>
      </c>
      <c r="H12" s="19">
        <v>546220.12229999993</v>
      </c>
    </row>
    <row r="13" spans="1:8" ht="15.5" customHeight="1" x14ac:dyDescent="0.3">
      <c r="D13" s="44" t="s">
        <v>110</v>
      </c>
      <c r="E13" s="18" t="s">
        <v>143</v>
      </c>
      <c r="F13" s="27">
        <v>53424.604800000001</v>
      </c>
    </row>
    <row r="14" spans="1:8" ht="15.5" customHeight="1" x14ac:dyDescent="0.3">
      <c r="C14" s="171" t="s">
        <v>112</v>
      </c>
      <c r="D14" s="177"/>
      <c r="E14" s="136" t="s">
        <v>76</v>
      </c>
      <c r="F14" s="172">
        <v>107633.5565832</v>
      </c>
      <c r="G14" s="173">
        <v>517329.05579999991</v>
      </c>
      <c r="H14" s="173">
        <v>579882.27625173912</v>
      </c>
    </row>
    <row r="15" spans="1:8" ht="15.5" customHeight="1" x14ac:dyDescent="0.3">
      <c r="B15" s="45" t="s">
        <v>127</v>
      </c>
      <c r="C15" s="45"/>
      <c r="D15" s="62"/>
      <c r="E15" s="38" t="s">
        <v>76</v>
      </c>
      <c r="F15" s="51">
        <v>107633.5565832</v>
      </c>
      <c r="G15" s="39">
        <v>517329.05579999991</v>
      </c>
      <c r="H15" s="39">
        <v>629545.78465173906</v>
      </c>
    </row>
    <row r="16" spans="1:8" ht="15.5" customHeight="1" x14ac:dyDescent="0.3">
      <c r="B16" s="42" t="s">
        <v>79</v>
      </c>
      <c r="C16" s="42"/>
      <c r="D16" s="43"/>
      <c r="E16" s="17"/>
      <c r="F16" s="50"/>
      <c r="G16" s="17"/>
    </row>
    <row r="17" spans="2:8" ht="15.5" customHeight="1" x14ac:dyDescent="0.3">
      <c r="C17" s="174" t="s">
        <v>115</v>
      </c>
      <c r="D17" s="174"/>
      <c r="E17" s="176"/>
      <c r="F17" s="175"/>
      <c r="G17" s="176"/>
      <c r="H17" s="176"/>
    </row>
    <row r="18" spans="2:8" ht="15.5" customHeight="1" x14ac:dyDescent="0.3">
      <c r="D18" s="44" t="s">
        <v>116</v>
      </c>
      <c r="E18" s="18" t="s">
        <v>143</v>
      </c>
      <c r="F18" s="27">
        <v>802869.79385454545</v>
      </c>
      <c r="G18" s="19">
        <v>703741.40042400011</v>
      </c>
      <c r="H18" s="19">
        <v>707177.70273600006</v>
      </c>
    </row>
    <row r="19" spans="2:8" ht="15.5" customHeight="1" x14ac:dyDescent="0.3">
      <c r="C19" s="171" t="s">
        <v>117</v>
      </c>
      <c r="D19" s="177"/>
      <c r="E19" s="136" t="s">
        <v>76</v>
      </c>
      <c r="F19" s="172">
        <v>802869.79385454545</v>
      </c>
      <c r="G19" s="173">
        <v>703741.40042400011</v>
      </c>
      <c r="H19" s="173">
        <v>707177.70273600006</v>
      </c>
    </row>
    <row r="20" spans="2:8" ht="15.5" customHeight="1" x14ac:dyDescent="0.3">
      <c r="C20" s="174" t="s">
        <v>135</v>
      </c>
      <c r="D20" s="174"/>
      <c r="E20" s="176"/>
      <c r="F20" s="175"/>
      <c r="G20" s="176"/>
      <c r="H20" s="176"/>
    </row>
    <row r="21" spans="2:8" ht="15.5" customHeight="1" x14ac:dyDescent="0.3">
      <c r="D21" s="44" t="s">
        <v>137</v>
      </c>
      <c r="E21" s="18" t="s">
        <v>143</v>
      </c>
      <c r="F21" s="27">
        <v>820954.13560889475</v>
      </c>
      <c r="G21" s="19">
        <v>735862.96841718804</v>
      </c>
      <c r="H21" s="19">
        <v>629598.26150815422</v>
      </c>
    </row>
    <row r="22" spans="2:8" ht="15.5" customHeight="1" x14ac:dyDescent="0.3">
      <c r="C22" s="171" t="s">
        <v>138</v>
      </c>
      <c r="D22" s="177"/>
      <c r="E22" s="136" t="s">
        <v>76</v>
      </c>
      <c r="F22" s="172">
        <v>820954.13560889475</v>
      </c>
      <c r="G22" s="173">
        <v>735862.96841718804</v>
      </c>
      <c r="H22" s="173">
        <v>629598.26150815422</v>
      </c>
    </row>
    <row r="23" spans="2:8" ht="15.5" customHeight="1" x14ac:dyDescent="0.3">
      <c r="B23" s="45" t="s">
        <v>139</v>
      </c>
      <c r="C23" s="45"/>
      <c r="D23" s="62"/>
      <c r="E23" s="38" t="s">
        <v>76</v>
      </c>
      <c r="F23" s="51">
        <v>1623823.9294634401</v>
      </c>
      <c r="G23" s="39">
        <v>1439604.368841188</v>
      </c>
      <c r="H23" s="39">
        <v>1336775.9642441543</v>
      </c>
    </row>
    <row r="24" spans="2:8" ht="15.5" customHeight="1" thickBot="1" x14ac:dyDescent="0.35">
      <c r="B24" s="49" t="str">
        <f>"Total"</f>
        <v>Total</v>
      </c>
      <c r="C24" s="49"/>
      <c r="D24" s="63"/>
      <c r="E24" s="29"/>
      <c r="F24" s="30">
        <v>1731457.4860466402</v>
      </c>
      <c r="G24" s="30">
        <v>1956933.4246411882</v>
      </c>
      <c r="H24" s="30">
        <v>1966321.7488958933</v>
      </c>
    </row>
    <row r="25" spans="2:8" ht="13.5" thickTop="1" x14ac:dyDescent="0.3">
      <c r="B25" s="24" t="s">
        <v>76</v>
      </c>
    </row>
  </sheetData>
  <autoFilter ref="D6:H24" xr:uid="{00000000-0009-0000-0000-000008000000}"/>
  <hyperlinks>
    <hyperlink ref="H1" location="'Contents'!A1" display="Back to contents page" xr:uid="{00000000-0004-0000-0800-000000000000}"/>
  </hyperlinks>
  <pageMargins left="0.7" right="0.7" top="0.75" bottom="0.75" header="0.3" footer="0.3"/>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4F276-0A0F-4C28-B7BE-F7339313112D}">
  <sheetPr>
    <tabColor rgb="FF008D8A"/>
  </sheetPr>
  <dimension ref="B1:F10"/>
  <sheetViews>
    <sheetView showGridLines="0" zoomScale="115" zoomScaleNormal="115" workbookViewId="0">
      <selection activeCell="F1" sqref="F1"/>
    </sheetView>
  </sheetViews>
  <sheetFormatPr defaultRowHeight="13" x14ac:dyDescent="0.3"/>
  <cols>
    <col min="1" max="1" width="4" style="195" customWidth="1"/>
    <col min="2" max="2" width="2.5" style="195" customWidth="1"/>
    <col min="3" max="3" width="46" style="195" customWidth="1"/>
    <col min="4" max="6" width="18.296875" style="195" customWidth="1"/>
    <col min="7" max="16384" width="8.796875" style="195"/>
  </cols>
  <sheetData>
    <row r="1" spans="2:6" ht="50" customHeight="1" x14ac:dyDescent="0.3">
      <c r="B1" s="196"/>
      <c r="F1" s="210" t="s">
        <v>75</v>
      </c>
    </row>
    <row r="2" spans="2:6" x14ac:dyDescent="0.3">
      <c r="B2" s="94" t="s">
        <v>68</v>
      </c>
      <c r="C2" s="226"/>
      <c r="D2" s="209"/>
      <c r="E2" s="209"/>
      <c r="F2" s="209"/>
    </row>
    <row r="3" spans="2:6" x14ac:dyDescent="0.3">
      <c r="B3" s="88" t="s">
        <v>381</v>
      </c>
    </row>
    <row r="5" spans="2:6" x14ac:dyDescent="0.3">
      <c r="B5" s="207" t="s">
        <v>76</v>
      </c>
      <c r="C5" s="207" t="s">
        <v>182</v>
      </c>
      <c r="D5" s="207" t="s">
        <v>85</v>
      </c>
      <c r="E5" s="207" t="s">
        <v>106</v>
      </c>
      <c r="F5" s="207" t="s">
        <v>107</v>
      </c>
    </row>
    <row r="6" spans="2:6" x14ac:dyDescent="0.3">
      <c r="B6" s="208" t="s">
        <v>76</v>
      </c>
      <c r="C6" s="208" t="s">
        <v>76</v>
      </c>
      <c r="D6" s="208" t="s">
        <v>283</v>
      </c>
      <c r="E6" s="208" t="s">
        <v>283</v>
      </c>
      <c r="F6" s="208" t="s">
        <v>283</v>
      </c>
    </row>
    <row r="7" spans="2:6" ht="17" customHeight="1" x14ac:dyDescent="0.3">
      <c r="B7" s="220" t="s">
        <v>275</v>
      </c>
      <c r="C7" s="221"/>
      <c r="D7" s="225"/>
      <c r="E7" s="221"/>
      <c r="F7" s="221"/>
    </row>
    <row r="8" spans="2:6" ht="17" customHeight="1" x14ac:dyDescent="0.3">
      <c r="C8" s="198" t="s">
        <v>290</v>
      </c>
      <c r="D8" s="214">
        <v>0</v>
      </c>
      <c r="E8" s="211">
        <v>0</v>
      </c>
      <c r="F8" s="211">
        <v>0</v>
      </c>
    </row>
    <row r="9" spans="2:6" x14ac:dyDescent="0.3">
      <c r="B9" s="200"/>
      <c r="C9" s="200"/>
      <c r="D9" s="200"/>
      <c r="E9" s="200"/>
      <c r="F9" s="200"/>
    </row>
    <row r="10" spans="2:6" x14ac:dyDescent="0.3">
      <c r="B10" s="201" t="s">
        <v>76</v>
      </c>
    </row>
  </sheetData>
  <autoFilter ref="C6:F9" xr:uid="{00000000-0009-0000-0000-000067000000}"/>
  <hyperlinks>
    <hyperlink ref="F1" location="'Contents'!A1" display="Back to contents page" xr:uid="{2C8FBA2B-24C7-44D2-9A99-504DCDEF0C14}"/>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6666"/>
  </sheetPr>
  <dimension ref="A1:K25"/>
  <sheetViews>
    <sheetView showGridLines="0" zoomScale="130" zoomScaleNormal="130" workbookViewId="0"/>
  </sheetViews>
  <sheetFormatPr defaultRowHeight="13" x14ac:dyDescent="0.3"/>
  <cols>
    <col min="1" max="1" width="4" style="12" customWidth="1"/>
    <col min="2" max="2" width="2.5" style="12" customWidth="1"/>
    <col min="3" max="3" width="36.296875" style="12" customWidth="1"/>
    <col min="4" max="4" width="6" style="12" customWidth="1"/>
    <col min="5" max="11" width="18.09765625" style="12" customWidth="1"/>
    <col min="12" max="16384" width="8.796875" style="12"/>
  </cols>
  <sheetData>
    <row r="1" spans="1:11" ht="50.5" customHeight="1" x14ac:dyDescent="0.3">
      <c r="A1" s="13"/>
      <c r="K1" s="65" t="s">
        <v>75</v>
      </c>
    </row>
    <row r="2" spans="1:11" x14ac:dyDescent="0.3">
      <c r="B2" s="37" t="s">
        <v>6</v>
      </c>
      <c r="C2" s="35"/>
      <c r="D2" s="35"/>
      <c r="E2" s="35"/>
      <c r="F2" s="35"/>
      <c r="G2" s="35"/>
      <c r="H2" s="35"/>
      <c r="I2" s="35"/>
      <c r="J2" s="35"/>
      <c r="K2" s="35"/>
    </row>
    <row r="3" spans="1:11" s="85" customFormat="1" ht="10.5" x14ac:dyDescent="0.25">
      <c r="B3" s="85" t="s">
        <v>364</v>
      </c>
    </row>
    <row r="5" spans="1:11" ht="26" x14ac:dyDescent="0.3">
      <c r="B5" s="33" t="s">
        <v>76</v>
      </c>
      <c r="C5" s="33" t="s">
        <v>152</v>
      </c>
      <c r="D5" s="33" t="s">
        <v>151</v>
      </c>
      <c r="E5" s="33" t="s">
        <v>78</v>
      </c>
      <c r="F5" s="33" t="s">
        <v>79</v>
      </c>
      <c r="G5" s="33" t="s">
        <v>80</v>
      </c>
      <c r="H5" s="33" t="s">
        <v>83</v>
      </c>
      <c r="I5" s="33" t="s">
        <v>81</v>
      </c>
      <c r="J5" s="33" t="s">
        <v>82</v>
      </c>
      <c r="K5" s="33" t="s">
        <v>84</v>
      </c>
    </row>
    <row r="6" spans="1:11" x14ac:dyDescent="0.3">
      <c r="B6" s="32" t="s">
        <v>76</v>
      </c>
      <c r="C6" s="32" t="s">
        <v>76</v>
      </c>
      <c r="D6" s="32" t="s">
        <v>76</v>
      </c>
      <c r="E6" s="32" t="s">
        <v>76</v>
      </c>
      <c r="F6" s="32" t="s">
        <v>76</v>
      </c>
      <c r="G6" s="32" t="s">
        <v>76</v>
      </c>
      <c r="H6" s="32" t="s">
        <v>76</v>
      </c>
      <c r="I6" s="32" t="s">
        <v>76</v>
      </c>
      <c r="J6" s="32" t="s">
        <v>76</v>
      </c>
      <c r="K6" s="32" t="s">
        <v>76</v>
      </c>
    </row>
    <row r="7" spans="1:11" ht="15.5" customHeight="1" x14ac:dyDescent="0.3">
      <c r="B7" s="16" t="s">
        <v>85</v>
      </c>
      <c r="C7" s="16"/>
      <c r="D7" s="17"/>
      <c r="E7" s="17"/>
      <c r="F7" s="17"/>
      <c r="G7" s="17"/>
      <c r="H7" s="17"/>
      <c r="I7" s="17"/>
      <c r="J7" s="17"/>
      <c r="K7" s="26"/>
    </row>
    <row r="8" spans="1:11" ht="15.5" customHeight="1" x14ac:dyDescent="0.3">
      <c r="C8" s="18" t="s">
        <v>86</v>
      </c>
      <c r="D8" s="69" t="s">
        <v>143</v>
      </c>
      <c r="E8" s="19">
        <v>108.5264784</v>
      </c>
      <c r="F8" s="20">
        <v>63.8232</v>
      </c>
      <c r="K8" s="27">
        <v>172.34967840000002</v>
      </c>
    </row>
    <row r="9" spans="1:11" ht="15.5" customHeight="1" x14ac:dyDescent="0.3">
      <c r="C9" s="18" t="s">
        <v>87</v>
      </c>
      <c r="D9" s="69" t="s">
        <v>143</v>
      </c>
      <c r="E9" s="19">
        <v>5560587.416066003</v>
      </c>
      <c r="F9" s="19">
        <v>2568941.5038200002</v>
      </c>
      <c r="G9" s="19">
        <v>368959.22556696349</v>
      </c>
      <c r="H9" s="19">
        <v>52584.046600000001</v>
      </c>
      <c r="I9" s="19">
        <v>17763.642800000001</v>
      </c>
      <c r="K9" s="27">
        <v>8568835.8348529674</v>
      </c>
    </row>
    <row r="10" spans="1:11" ht="15.5" customHeight="1" x14ac:dyDescent="0.3">
      <c r="C10" s="18" t="s">
        <v>88</v>
      </c>
      <c r="D10" s="69" t="s">
        <v>143</v>
      </c>
      <c r="E10" s="19">
        <v>2499.9290000000005</v>
      </c>
      <c r="F10" s="19">
        <v>7364.0423800000008</v>
      </c>
      <c r="G10" s="19">
        <v>7805.0412979180492</v>
      </c>
      <c r="K10" s="27">
        <v>17669.01267791805</v>
      </c>
    </row>
    <row r="11" spans="1:11" ht="15.5" customHeight="1" x14ac:dyDescent="0.3">
      <c r="C11" s="18" t="s">
        <v>89</v>
      </c>
      <c r="D11" s="69" t="s">
        <v>143</v>
      </c>
      <c r="E11" s="19">
        <v>107633.5565832</v>
      </c>
      <c r="F11" s="19">
        <v>1623823.9294634401</v>
      </c>
      <c r="K11" s="27">
        <v>1731457.4860466402</v>
      </c>
    </row>
    <row r="12" spans="1:11" ht="15.5" customHeight="1" x14ac:dyDescent="0.3">
      <c r="C12" s="18" t="s">
        <v>91</v>
      </c>
      <c r="D12" s="69" t="s">
        <v>143</v>
      </c>
      <c r="E12" s="19">
        <v>2115707.1467609545</v>
      </c>
      <c r="G12" s="19">
        <v>592523.63639999996</v>
      </c>
      <c r="J12" s="19">
        <v>1441.088424</v>
      </c>
      <c r="K12" s="27">
        <v>2709671.8715849547</v>
      </c>
    </row>
    <row r="13" spans="1:11" ht="15.5" customHeight="1" x14ac:dyDescent="0.3">
      <c r="C13" s="18" t="s">
        <v>93</v>
      </c>
      <c r="D13" s="69" t="s">
        <v>143</v>
      </c>
      <c r="E13" s="19">
        <v>5306.6270344000004</v>
      </c>
      <c r="F13" s="19">
        <v>4428.7271893333327</v>
      </c>
      <c r="G13" s="19">
        <v>352.49737920000001</v>
      </c>
      <c r="H13" s="21">
        <v>7.2478400000000001</v>
      </c>
      <c r="K13" s="27">
        <v>10095.099442933333</v>
      </c>
    </row>
    <row r="14" spans="1:11" ht="15.5" customHeight="1" x14ac:dyDescent="0.3">
      <c r="C14" s="18" t="s">
        <v>94</v>
      </c>
      <c r="D14" s="69" t="s">
        <v>143</v>
      </c>
      <c r="G14" s="19">
        <v>41748.320247702402</v>
      </c>
      <c r="K14" s="27">
        <v>41748.320247702402</v>
      </c>
    </row>
    <row r="15" spans="1:11" ht="15.5" customHeight="1" x14ac:dyDescent="0.3">
      <c r="C15" s="18" t="s">
        <v>95</v>
      </c>
      <c r="D15" s="69" t="s">
        <v>143</v>
      </c>
      <c r="G15" s="19">
        <v>1181.2623256223997</v>
      </c>
      <c r="K15" s="27">
        <v>1181.2623256223997</v>
      </c>
    </row>
    <row r="16" spans="1:11" ht="15.5" customHeight="1" x14ac:dyDescent="0.3">
      <c r="C16" s="18" t="s">
        <v>96</v>
      </c>
      <c r="D16" s="69" t="s">
        <v>143</v>
      </c>
      <c r="E16" s="19">
        <v>881127.59980000032</v>
      </c>
      <c r="K16" s="27">
        <v>881127.59980000032</v>
      </c>
    </row>
    <row r="17" spans="2:11" ht="15.5" customHeight="1" x14ac:dyDescent="0.3">
      <c r="C17" s="18" t="s">
        <v>97</v>
      </c>
      <c r="D17" s="69" t="s">
        <v>143</v>
      </c>
      <c r="E17" s="19">
        <v>89097.169427588698</v>
      </c>
      <c r="F17" s="19">
        <v>17139.927598068622</v>
      </c>
      <c r="G17" s="19">
        <v>133173.95411747764</v>
      </c>
      <c r="K17" s="27">
        <v>239411.05114313494</v>
      </c>
    </row>
    <row r="18" spans="2:11" ht="15.5" customHeight="1" x14ac:dyDescent="0.3">
      <c r="C18" s="18" t="s">
        <v>98</v>
      </c>
      <c r="D18" s="69" t="s">
        <v>143</v>
      </c>
      <c r="E18" s="19">
        <v>33761.790253333325</v>
      </c>
      <c r="F18" s="19">
        <v>44631.204275999997</v>
      </c>
      <c r="G18" s="19">
        <v>11532.465819206</v>
      </c>
      <c r="H18" s="19">
        <v>194.20369999999991</v>
      </c>
      <c r="I18" s="20">
        <v>45.783999999999999</v>
      </c>
      <c r="K18" s="27">
        <v>90165.448048539314</v>
      </c>
    </row>
    <row r="19" spans="2:11" ht="15.5" customHeight="1" x14ac:dyDescent="0.3">
      <c r="C19" s="18" t="s">
        <v>99</v>
      </c>
      <c r="D19" s="69" t="s">
        <v>143</v>
      </c>
      <c r="E19" s="19">
        <v>10010.4</v>
      </c>
      <c r="F19" s="19">
        <v>14989.60400000001</v>
      </c>
      <c r="G19" s="19">
        <v>210.02968844</v>
      </c>
      <c r="H19" s="19">
        <v>206.5712</v>
      </c>
      <c r="K19" s="27">
        <v>25416.604888440008</v>
      </c>
    </row>
    <row r="20" spans="2:11" ht="15.5" customHeight="1" x14ac:dyDescent="0.3">
      <c r="C20" s="18" t="s">
        <v>100</v>
      </c>
      <c r="D20" s="69" t="s">
        <v>143</v>
      </c>
      <c r="F20" s="19">
        <v>3300308.0020000003</v>
      </c>
      <c r="K20" s="27">
        <v>3300308.0020000003</v>
      </c>
    </row>
    <row r="21" spans="2:11" ht="15.5" customHeight="1" x14ac:dyDescent="0.3">
      <c r="C21" s="18" t="s">
        <v>102</v>
      </c>
      <c r="D21" s="69" t="s">
        <v>143</v>
      </c>
      <c r="E21" s="19">
        <v>63718.246799999994</v>
      </c>
      <c r="F21" s="19">
        <v>93095.42269090905</v>
      </c>
      <c r="K21" s="27">
        <v>156813.66949090903</v>
      </c>
    </row>
    <row r="22" spans="2:11" ht="15.5" customHeight="1" x14ac:dyDescent="0.3">
      <c r="C22" s="18" t="s">
        <v>103</v>
      </c>
      <c r="D22" s="69" t="s">
        <v>143</v>
      </c>
      <c r="E22" s="19">
        <v>933.1363980000001</v>
      </c>
      <c r="G22" s="19">
        <v>11686.291102713602</v>
      </c>
      <c r="K22" s="27">
        <v>12619.427500713602</v>
      </c>
    </row>
    <row r="23" spans="2:11" ht="15.5" customHeight="1" x14ac:dyDescent="0.3">
      <c r="C23" s="18" t="s">
        <v>105</v>
      </c>
      <c r="D23" s="69" t="s">
        <v>143</v>
      </c>
      <c r="F23" s="19">
        <v>154570.49599999998</v>
      </c>
      <c r="K23" s="27">
        <v>154570.49599999998</v>
      </c>
    </row>
    <row r="24" spans="2:11" ht="15.5" customHeight="1" thickBot="1" x14ac:dyDescent="0.35">
      <c r="B24" s="28" t="str">
        <f>"Total"</f>
        <v>Total</v>
      </c>
      <c r="C24" s="29"/>
      <c r="D24" s="29"/>
      <c r="E24" s="30">
        <v>8870491.54460188</v>
      </c>
      <c r="F24" s="30">
        <v>7829356.6826177528</v>
      </c>
      <c r="G24" s="30">
        <v>1169172.7239452437</v>
      </c>
      <c r="H24" s="30">
        <v>52992.069340000002</v>
      </c>
      <c r="I24" s="30">
        <v>17809.426800000001</v>
      </c>
      <c r="J24" s="30">
        <v>1441.088424</v>
      </c>
      <c r="K24" s="30">
        <v>17941263.535728872</v>
      </c>
    </row>
    <row r="25" spans="2:11" ht="13.5" thickTop="1" x14ac:dyDescent="0.3">
      <c r="B25" s="24" t="s">
        <v>76</v>
      </c>
    </row>
  </sheetData>
  <autoFilter ref="C6:K24" xr:uid="{00000000-0009-0000-0000-000009000000}"/>
  <hyperlinks>
    <hyperlink ref="K1" location="'Contents'!A1" display="Back to contents page" xr:uid="{00000000-0004-0000-0900-000000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18BAE285FF6A4893DEB717B61CB2BC" ma:contentTypeVersion="20" ma:contentTypeDescription="Create a new document." ma:contentTypeScope="" ma:versionID="958961e324afe0f902cc433cd5521239">
  <xsd:schema xmlns:xsd="http://www.w3.org/2001/XMLSchema" xmlns:xs="http://www.w3.org/2001/XMLSchema" xmlns:p="http://schemas.microsoft.com/office/2006/metadata/properties" xmlns:ns1="http://schemas.microsoft.com/sharepoint/v3" xmlns:ns2="19a5b9c3-7264-4e80-8f48-5e60101baa31" xmlns:ns3="5a73984f-5727-401f-a696-027e3d418314" targetNamespace="http://schemas.microsoft.com/office/2006/metadata/properties" ma:root="true" ma:fieldsID="9de52a9ac2635ab02618155659a88f2f" ns1:_="" ns2:_="" ns3:_="">
    <xsd:import namespace="http://schemas.microsoft.com/sharepoint/v3"/>
    <xsd:import namespace="19a5b9c3-7264-4e80-8f48-5e60101baa31"/>
    <xsd:import namespace="5a73984f-5727-401f-a696-027e3d4183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a5b9c3-7264-4e80-8f48-5e60101baa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da632b2-1545-4ddf-a2ee-048a909ae9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73984f-5727-401f-a696-027e3d41831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d042b2a-1fe5-4e14-85a5-53b45f3761ce}" ma:internalName="TaxCatchAll" ma:showField="CatchAllData" ma:web="5a73984f-5727-401f-a696-027e3d4183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9a5b9c3-7264-4e80-8f48-5e60101baa31">
      <Terms xmlns="http://schemas.microsoft.com/office/infopath/2007/PartnerControls"/>
    </lcf76f155ced4ddcb4097134ff3c332f>
    <TaxCatchAll xmlns="5a73984f-5727-401f-a696-027e3d418314" xsi:nil="true"/>
  </documentManagement>
</p:properties>
</file>

<file path=customXml/itemProps1.xml><?xml version="1.0" encoding="utf-8"?>
<ds:datastoreItem xmlns:ds="http://schemas.openxmlformats.org/officeDocument/2006/customXml" ds:itemID="{A57BB121-4F97-4809-ABBB-1C1E1DDEC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a5b9c3-7264-4e80-8f48-5e60101baa31"/>
    <ds:schemaRef ds:uri="5a73984f-5727-401f-a696-027e3d418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350860-9FF4-41DE-A477-E5C20A83F64D}">
  <ds:schemaRefs>
    <ds:schemaRef ds:uri="http://schemas.microsoft.com/sharepoint/v3/contenttype/forms"/>
  </ds:schemaRefs>
</ds:datastoreItem>
</file>

<file path=customXml/itemProps3.xml><?xml version="1.0" encoding="utf-8"?>
<ds:datastoreItem xmlns:ds="http://schemas.openxmlformats.org/officeDocument/2006/customXml" ds:itemID="{4EAC96E2-D2EC-45C8-A3E2-82F14A01B2C5}">
  <ds:schemaRefs>
    <ds:schemaRef ds:uri="http://schemas.microsoft.com/office/2006/metadata/properties"/>
    <ds:schemaRef ds:uri="http://schemas.microsoft.com/office/infopath/2007/PartnerControls"/>
    <ds:schemaRef ds:uri="http://schemas.microsoft.com/sharepoint/v3"/>
    <ds:schemaRef ds:uri="19a5b9c3-7264-4e80-8f48-5e60101baa31"/>
    <ds:schemaRef ds:uri="5a73984f-5727-401f-a696-027e3d4183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80</vt:i4>
      </vt:variant>
      <vt:variant>
        <vt:lpstr>Named Ranges</vt:lpstr>
      </vt:variant>
      <vt:variant>
        <vt:i4>79</vt:i4>
      </vt:variant>
    </vt:vector>
  </HeadingPairs>
  <TitlesOfParts>
    <vt:vector size="159" baseType="lpstr">
      <vt:lpstr>Contents</vt:lpstr>
      <vt:lpstr>GRI 302-1 &amp; SASB EM-MM-130</vt:lpstr>
      <vt:lpstr>GRI 302-1 &amp; SASB EM-MM-130(2)</vt:lpstr>
      <vt:lpstr>GRI 302-3 Energy intensity</vt:lpstr>
      <vt:lpstr>GRI 302-3 Energy intensity(2)</vt:lpstr>
      <vt:lpstr>GRI 302-3 Energy intensity(3)</vt:lpstr>
      <vt:lpstr>GRI 302-1 &amp; SASB EM-MM-130(3)</vt:lpstr>
      <vt:lpstr>GRI 302-1 &amp; SASB EM-MM-130(4)</vt:lpstr>
      <vt:lpstr>GRI 302-1 &amp; SASB EM-MM-130(5)</vt:lpstr>
      <vt:lpstr>GRI 302-1 &amp; SASB EM-MM-130(6)</vt:lpstr>
      <vt:lpstr>GRI 305-1, GRI 305-2 &amp; SAS</vt:lpstr>
      <vt:lpstr>GRI 305-1, GRI 305-2 &amp; SAS(2)</vt:lpstr>
      <vt:lpstr>GRI 305-1 &amp; SASB EM-MM-110</vt:lpstr>
      <vt:lpstr>GRI 305-1 &amp; SASB EM-MM-110(2)</vt:lpstr>
      <vt:lpstr>GRI 305-2 Scope 2 GHG emis</vt:lpstr>
      <vt:lpstr>GRI 305-2 Scope 2 GHG emis(2)</vt:lpstr>
      <vt:lpstr>GRI 305-3 Scope 3 GHG emis(2)</vt:lpstr>
      <vt:lpstr>GRI 305-4 Scope 1 &amp; 2 GHG</vt:lpstr>
      <vt:lpstr>GRI 305-4 Scope 1 &amp; 2 GHG (2)</vt:lpstr>
      <vt:lpstr>GRI 305-4 Scope 1 &amp; 2 GHG (3)</vt:lpstr>
      <vt:lpstr>GRI 305-7 &amp; SASB EM-MM-120</vt:lpstr>
      <vt:lpstr>GRI 305-7 &amp; SASB EM-MM-120(2)</vt:lpstr>
      <vt:lpstr>Intensity - total water wi</vt:lpstr>
      <vt:lpstr>Intensity - other water co</vt:lpstr>
      <vt:lpstr>Intensity - freshwater con</vt:lpstr>
      <vt:lpstr>Intensity - total water co</vt:lpstr>
      <vt:lpstr>Intensity - total water wi(2)</vt:lpstr>
      <vt:lpstr>Intensity - total other wa</vt:lpstr>
      <vt:lpstr>Intensity - total freshwat</vt:lpstr>
      <vt:lpstr>Intensity - total water co(2)</vt:lpstr>
      <vt:lpstr>GRI 303-3 Water withdrawal</vt:lpstr>
      <vt:lpstr>GRI 303-3 Water withdrawal(2)</vt:lpstr>
      <vt:lpstr>GRI 303-3 Water withdrawal(3)</vt:lpstr>
      <vt:lpstr>GRI 303-3 Water withdrawal(4)</vt:lpstr>
      <vt:lpstr>GRI 303-4 Water discharge</vt:lpstr>
      <vt:lpstr>GRI 303-4 Water discharge (2)</vt:lpstr>
      <vt:lpstr>GRI 303-4 Water discharge (3)</vt:lpstr>
      <vt:lpstr>GRI 303-4 Water discharge (4)</vt:lpstr>
      <vt:lpstr>GRI 303-5 Water consumptio</vt:lpstr>
      <vt:lpstr>GRI 303-5 Water consumptio(2)</vt:lpstr>
      <vt:lpstr>Water recycled and reused</vt:lpstr>
      <vt:lpstr>Water recycled and reused (2)</vt:lpstr>
      <vt:lpstr>SASB EM-MM-150a.4 Non-mine</vt:lpstr>
      <vt:lpstr>SASB EM-MM-150a.4 Non-mine(2)</vt:lpstr>
      <vt:lpstr>SASB EM-MM-150a.4 Non-mine(3)</vt:lpstr>
      <vt:lpstr>SASB EM-MM-150a.4 Non-mine(4)</vt:lpstr>
      <vt:lpstr>SASB EM-MM-150a.5 Tailings</vt:lpstr>
      <vt:lpstr>SASB EM-MM-150a.5 Tailings(2)</vt:lpstr>
      <vt:lpstr>SASB EM-MM-150a.6 Waste ro</vt:lpstr>
      <vt:lpstr>SASB EM-MM-150a.6 Waste ro(2)</vt:lpstr>
      <vt:lpstr>SASB EM-MM-150a.7 Hazardou</vt:lpstr>
      <vt:lpstr>SASB EM-MM-150a.7 Hazardou(2)</vt:lpstr>
      <vt:lpstr>GRI 306-3 Waste generated</vt:lpstr>
      <vt:lpstr>GRI 306-3 Waste generated(2)</vt:lpstr>
      <vt:lpstr>GRI 306-4 Non-hazardous wa</vt:lpstr>
      <vt:lpstr>GRI 306-4 Hazardous waste</vt:lpstr>
      <vt:lpstr>GRI 306-5 Non-hazardous wa</vt:lpstr>
      <vt:lpstr>GRI 306-5 Hazardous waste</vt:lpstr>
      <vt:lpstr>Rehabilitation and clearin</vt:lpstr>
      <vt:lpstr>Rehabilitation</vt:lpstr>
      <vt:lpstr>Land cleared</vt:lpstr>
      <vt:lpstr>GRI 2-27 Environmental inc</vt:lpstr>
      <vt:lpstr>Environmental regulatory i</vt:lpstr>
      <vt:lpstr>Gold sold and produced</vt:lpstr>
      <vt:lpstr>GRI 201-1 Economic contrib</vt:lpstr>
      <vt:lpstr>GRI 403-9 &amp; SASB 320a.1 Em</vt:lpstr>
      <vt:lpstr>GRI 403-9 &amp; SASB 320a.1 Co</vt:lpstr>
      <vt:lpstr>GRI 403-9 &amp; SASB 320a.1 Wo</vt:lpstr>
      <vt:lpstr>GRI 403-9 &amp; SASB 320a.1 Em(2)</vt:lpstr>
      <vt:lpstr>GRI 403-9 &amp; SASB 320a.1 C</vt:lpstr>
      <vt:lpstr>GRI 403-9 &amp; SASB 320a.1 W</vt:lpstr>
      <vt:lpstr>Leading Indicators</vt:lpstr>
      <vt:lpstr>Occupational Hygiene Sampl</vt:lpstr>
      <vt:lpstr>GRI 404-1 Safety training</vt:lpstr>
      <vt:lpstr>GRI 404-1 Safety training (2)</vt:lpstr>
      <vt:lpstr>GRI 204-1 Procurement spen</vt:lpstr>
      <vt:lpstr>GRI 204-1 Local procuremen</vt:lpstr>
      <vt:lpstr>Indigenous procurement</vt:lpstr>
      <vt:lpstr>Supply chain risk analysis</vt:lpstr>
      <vt:lpstr>SASB 310a.1 Conflict areas</vt:lpstr>
      <vt:lpstr>'Environmental regulatory i'!_FilterDatabase</vt:lpstr>
      <vt:lpstr>'Gold sold and produced'!_FilterDatabase</vt:lpstr>
      <vt:lpstr>'GRI 201-1 Economic contrib'!_FilterDatabase</vt:lpstr>
      <vt:lpstr>'GRI 204-1 Local procuremen'!_FilterDatabase</vt:lpstr>
      <vt:lpstr>'GRI 204-1 Procurement spen'!_FilterDatabase</vt:lpstr>
      <vt:lpstr>'GRI 2-27 Environmental inc'!_FilterDatabase</vt:lpstr>
      <vt:lpstr>'GRI 302-1 &amp; SASB EM-MM-130'!_FilterDatabase</vt:lpstr>
      <vt:lpstr>'GRI 302-1 &amp; SASB EM-MM-130(2)'!_FilterDatabase</vt:lpstr>
      <vt:lpstr>'GRI 302-1 &amp; SASB EM-MM-130(3)'!_FilterDatabase</vt:lpstr>
      <vt:lpstr>'GRI 302-1 &amp; SASB EM-MM-130(4)'!_FilterDatabase</vt:lpstr>
      <vt:lpstr>'GRI 302-1 &amp; SASB EM-MM-130(5)'!_FilterDatabase</vt:lpstr>
      <vt:lpstr>'GRI 302-1 &amp; SASB EM-MM-130(6)'!_FilterDatabase</vt:lpstr>
      <vt:lpstr>'GRI 302-3 Energy intensity'!_FilterDatabase</vt:lpstr>
      <vt:lpstr>'GRI 302-3 Energy intensity(2)'!_FilterDatabase</vt:lpstr>
      <vt:lpstr>'GRI 302-3 Energy intensity(3)'!_FilterDatabase</vt:lpstr>
      <vt:lpstr>'GRI 303-3 Water withdrawal'!_FilterDatabase</vt:lpstr>
      <vt:lpstr>'GRI 303-3 Water withdrawal(2)'!_FilterDatabase</vt:lpstr>
      <vt:lpstr>'GRI 303-3 Water withdrawal(3)'!_FilterDatabase</vt:lpstr>
      <vt:lpstr>'GRI 303-3 Water withdrawal(4)'!_FilterDatabase</vt:lpstr>
      <vt:lpstr>'GRI 303-4 Water discharge'!_FilterDatabase</vt:lpstr>
      <vt:lpstr>'GRI 303-4 Water discharge (2)'!_FilterDatabase</vt:lpstr>
      <vt:lpstr>'GRI 303-4 Water discharge (3)'!_FilterDatabase</vt:lpstr>
      <vt:lpstr>'GRI 303-4 Water discharge (4)'!_FilterDatabase</vt:lpstr>
      <vt:lpstr>'GRI 303-5 Water consumptio'!_FilterDatabase</vt:lpstr>
      <vt:lpstr>'GRI 303-5 Water consumptio(2)'!_FilterDatabase</vt:lpstr>
      <vt:lpstr>'GRI 305-1 &amp; SASB EM-MM-110'!_FilterDatabase</vt:lpstr>
      <vt:lpstr>'GRI 305-1 &amp; SASB EM-MM-110(2)'!_FilterDatabase</vt:lpstr>
      <vt:lpstr>'GRI 305-1, GRI 305-2 &amp; SAS'!_FilterDatabase</vt:lpstr>
      <vt:lpstr>'GRI 305-1, GRI 305-2 &amp; SAS(2)'!_FilterDatabase</vt:lpstr>
      <vt:lpstr>'GRI 305-2 Scope 2 GHG emis'!_FilterDatabase</vt:lpstr>
      <vt:lpstr>'GRI 305-2 Scope 2 GHG emis(2)'!_FilterDatabase</vt:lpstr>
      <vt:lpstr>'GRI 305-3 Scope 3 GHG emis(2)'!_FilterDatabase</vt:lpstr>
      <vt:lpstr>'GRI 305-4 Scope 1 &amp; 2 GHG'!_FilterDatabase</vt:lpstr>
      <vt:lpstr>'GRI 305-4 Scope 1 &amp; 2 GHG (2)'!_FilterDatabase</vt:lpstr>
      <vt:lpstr>'GRI 305-4 Scope 1 &amp; 2 GHG (3)'!_FilterDatabase</vt:lpstr>
      <vt:lpstr>'GRI 305-7 &amp; SASB EM-MM-120'!_FilterDatabase</vt:lpstr>
      <vt:lpstr>'GRI 305-7 &amp; SASB EM-MM-120(2)'!_FilterDatabase</vt:lpstr>
      <vt:lpstr>'GRI 306-3 Waste generated'!_FilterDatabase</vt:lpstr>
      <vt:lpstr>'GRI 306-3 Waste generated(2)'!_FilterDatabase</vt:lpstr>
      <vt:lpstr>'GRI 306-4 Hazardous waste'!_FilterDatabase</vt:lpstr>
      <vt:lpstr>'GRI 306-4 Non-hazardous wa'!_FilterDatabase</vt:lpstr>
      <vt:lpstr>'GRI 306-5 Hazardous waste'!_FilterDatabase</vt:lpstr>
      <vt:lpstr>'GRI 306-5 Non-hazardous wa'!_FilterDatabase</vt:lpstr>
      <vt:lpstr>'GRI 403-9 &amp; SASB 320a.1 C'!_FilterDatabase</vt:lpstr>
      <vt:lpstr>'GRI 403-9 &amp; SASB 320a.1 Co'!_FilterDatabase</vt:lpstr>
      <vt:lpstr>'GRI 403-9 &amp; SASB 320a.1 Em'!_FilterDatabase</vt:lpstr>
      <vt:lpstr>'GRI 403-9 &amp; SASB 320a.1 Em(2)'!_FilterDatabase</vt:lpstr>
      <vt:lpstr>'GRI 403-9 &amp; SASB 320a.1 W'!_FilterDatabase</vt:lpstr>
      <vt:lpstr>'GRI 403-9 &amp; SASB 320a.1 Wo'!_FilterDatabase</vt:lpstr>
      <vt:lpstr>'GRI 404-1 Safety training'!_FilterDatabase</vt:lpstr>
      <vt:lpstr>'GRI 404-1 Safety training (2)'!_FilterDatabase</vt:lpstr>
      <vt:lpstr>'Indigenous procurement'!_FilterDatabase</vt:lpstr>
      <vt:lpstr>'Intensity - freshwater con'!_FilterDatabase</vt:lpstr>
      <vt:lpstr>'Intensity - other water co'!_FilterDatabase</vt:lpstr>
      <vt:lpstr>'Intensity - total freshwat'!_FilterDatabase</vt:lpstr>
      <vt:lpstr>'Intensity - total other wa'!_FilterDatabase</vt:lpstr>
      <vt:lpstr>'Intensity - total water co'!_FilterDatabase</vt:lpstr>
      <vt:lpstr>'Intensity - total water co(2)'!_FilterDatabase</vt:lpstr>
      <vt:lpstr>'Intensity - total water wi'!_FilterDatabase</vt:lpstr>
      <vt:lpstr>'Intensity - total water wi(2)'!_FilterDatabase</vt:lpstr>
      <vt:lpstr>'Land cleared'!_FilterDatabase</vt:lpstr>
      <vt:lpstr>'Leading Indicators'!_FilterDatabase</vt:lpstr>
      <vt:lpstr>'Occupational Hygiene Sampl'!_FilterDatabase</vt:lpstr>
      <vt:lpstr>Rehabilitation!_FilterDatabase</vt:lpstr>
      <vt:lpstr>'Rehabilitation and clearin'!_FilterDatabase</vt:lpstr>
      <vt:lpstr>'SASB 310a.1 Conflict areas'!_FilterDatabase</vt:lpstr>
      <vt:lpstr>'SASB EM-MM-150a.4 Non-mine'!_FilterDatabase</vt:lpstr>
      <vt:lpstr>'SASB EM-MM-150a.4 Non-mine(2)'!_FilterDatabase</vt:lpstr>
      <vt:lpstr>'SASB EM-MM-150a.4 Non-mine(3)'!_FilterDatabase</vt:lpstr>
      <vt:lpstr>'SASB EM-MM-150a.4 Non-mine(4)'!_FilterDatabase</vt:lpstr>
      <vt:lpstr>'SASB EM-MM-150a.5 Tailings'!_FilterDatabase</vt:lpstr>
      <vt:lpstr>'SASB EM-MM-150a.5 Tailings(2)'!_FilterDatabase</vt:lpstr>
      <vt:lpstr>'SASB EM-MM-150a.6 Waste ro'!_FilterDatabase</vt:lpstr>
      <vt:lpstr>'SASB EM-MM-150a.6 Waste ro(2)'!_FilterDatabase</vt:lpstr>
      <vt:lpstr>'SASB EM-MM-150a.7 Hazardou'!_FilterDatabase</vt:lpstr>
      <vt:lpstr>'SASB EM-MM-150a.7 Hazardou(2)'!_FilterDatabase</vt:lpstr>
      <vt:lpstr>'Supply chain risk analysis'!_FilterDatabase</vt:lpstr>
      <vt:lpstr>'Water recycled and reused'!_FilterDatabase</vt:lpstr>
      <vt:lpstr>'Water recycled and reused (2)'!_FilterDatabase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Sequoia Eagles (Perth)</dc:creator>
  <cp:lastModifiedBy>Sequoia Eagles (Perth)</cp:lastModifiedBy>
  <dcterms:created xsi:type="dcterms:W3CDTF">2025-08-11T05:52:46Z</dcterms:created>
  <dcterms:modified xsi:type="dcterms:W3CDTF">2025-08-20T13:02:08Z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0x0101004B18BAE285FF6A4893DEB717B61CB2BC</vt:lpwstr>
  </property>
  <property fmtid="{D5CDD505-2E9C-101B-9397-08002B2CF9AE}" pid="3" name="MediaServiceImageTags">
    <vt:lpwstr/>
  </property>
</Properties>
</file>